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ydayIS\Desktop\Мои документы\2024-2025 учебный год\3. Ноябрь\МЭ ВсОШ 2024-2025 уч. г\РАСШИФРОВКА\06.11.2024_Физика\"/>
    </mc:Choice>
  </mc:AlternateContent>
  <bookViews>
    <workbookView xWindow="0" yWindow="0" windowWidth="19200" windowHeight="11595" activeTab="4"/>
  </bookViews>
  <sheets>
    <sheet name="7 класс" sheetId="5" r:id="rId1"/>
    <sheet name="8 класс " sheetId="4" r:id="rId2"/>
    <sheet name="9 класс" sheetId="1" r:id="rId3"/>
    <sheet name="10 класс" sheetId="2" r:id="rId4"/>
    <sheet name="11 класс" sheetId="6" r:id="rId5"/>
  </sheets>
  <calcPr calcId="152511"/>
</workbook>
</file>

<file path=xl/calcChain.xml><?xml version="1.0" encoding="utf-8"?>
<calcChain xmlns="http://schemas.openxmlformats.org/spreadsheetml/2006/main">
  <c r="G16" i="6" l="1"/>
  <c r="G14" i="6"/>
  <c r="G11" i="6"/>
  <c r="G17" i="2"/>
  <c r="G14" i="2"/>
  <c r="G11" i="2"/>
  <c r="G12" i="2"/>
  <c r="G13" i="2"/>
  <c r="G15" i="2"/>
  <c r="G16" i="2"/>
  <c r="G20" i="1"/>
  <c r="G17" i="1"/>
  <c r="G11" i="1"/>
  <c r="G22" i="5"/>
  <c r="G16" i="5"/>
  <c r="G11" i="5"/>
  <c r="G12" i="5"/>
  <c r="G13" i="5"/>
  <c r="G14" i="5"/>
  <c r="G15" i="5"/>
  <c r="G17" i="5"/>
  <c r="G18" i="5"/>
  <c r="G19" i="5"/>
  <c r="G20" i="5"/>
  <c r="G21" i="5"/>
  <c r="G26" i="4"/>
  <c r="G17" i="4"/>
  <c r="G11" i="4"/>
  <c r="G22" i="4"/>
  <c r="G12" i="1"/>
  <c r="G13" i="1"/>
  <c r="G14" i="1"/>
  <c r="G15" i="1"/>
  <c r="G16" i="1"/>
  <c r="G18" i="1"/>
  <c r="G19" i="1"/>
  <c r="G12" i="4"/>
  <c r="G25" i="4"/>
  <c r="G20" i="4"/>
  <c r="G23" i="4"/>
  <c r="G24" i="4"/>
  <c r="H24" i="4" s="1"/>
  <c r="G21" i="4"/>
  <c r="G14" i="4"/>
  <c r="G13" i="4"/>
  <c r="G18" i="4"/>
  <c r="G19" i="4"/>
  <c r="G15" i="4"/>
  <c r="G16" i="4"/>
  <c r="H17" i="2" l="1"/>
  <c r="H25" i="4"/>
  <c r="H26" i="4"/>
  <c r="H16" i="2"/>
  <c r="H15" i="2"/>
  <c r="H13" i="2"/>
  <c r="H14" i="2"/>
  <c r="H12" i="2"/>
  <c r="H11" i="2"/>
  <c r="H20" i="1"/>
  <c r="H19" i="1"/>
  <c r="H18" i="1"/>
  <c r="H17" i="1"/>
  <c r="H16" i="1"/>
  <c r="H15" i="1"/>
  <c r="H14" i="1"/>
  <c r="H13" i="1"/>
  <c r="H11" i="1"/>
  <c r="H12" i="1"/>
  <c r="H23" i="4"/>
  <c r="H21" i="4"/>
  <c r="H22" i="4"/>
  <c r="H19" i="4"/>
  <c r="H20" i="4"/>
  <c r="H16" i="4"/>
  <c r="H18" i="4"/>
  <c r="H17" i="4"/>
  <c r="H15" i="4"/>
  <c r="H13" i="4"/>
  <c r="H14" i="4"/>
  <c r="H12" i="4"/>
  <c r="H11" i="4"/>
  <c r="H20" i="5"/>
  <c r="H21" i="5"/>
  <c r="H22" i="5"/>
  <c r="H19" i="5"/>
  <c r="H18" i="5"/>
  <c r="H14" i="5"/>
  <c r="H15" i="5"/>
  <c r="H17" i="5"/>
  <c r="H16" i="5"/>
  <c r="H13" i="5"/>
  <c r="H12" i="5"/>
  <c r="H11" i="5"/>
  <c r="G15" i="6"/>
  <c r="G13" i="6"/>
  <c r="G12" i="6"/>
  <c r="H16" i="6" s="1"/>
  <c r="H15" i="6" l="1"/>
  <c r="H14" i="6"/>
  <c r="H13" i="6"/>
  <c r="H12" i="6"/>
  <c r="H11" i="6"/>
</calcChain>
</file>

<file path=xl/sharedStrings.xml><?xml version="1.0" encoding="utf-8"?>
<sst xmlns="http://schemas.openxmlformats.org/spreadsheetml/2006/main" count="177" uniqueCount="78">
  <si>
    <t>№</t>
  </si>
  <si>
    <t>% от максимально возможного балла</t>
  </si>
  <si>
    <t>Класс, за который участник выполнял задания олимпиады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</si>
  <si>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</si>
  <si>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</si>
  <si>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</si>
  <si>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</si>
  <si>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>Результат участника (балл)/</t>
  </si>
  <si>
    <t>(форма № 1)</t>
  </si>
  <si>
    <t xml:space="preserve">____________________________________________________________________________________________________________
(общее число участников муниципального  этапа по общеобразовательному предмету)
</t>
  </si>
  <si>
    <t>Список участников и результаты муниципального этапа всероссийской олимпиады школьников 2023/2024 учебного года</t>
  </si>
  <si>
    <t>Шифр</t>
  </si>
  <si>
    <t>ЗАТО Александровск</t>
  </si>
  <si>
    <t>7 класс</t>
  </si>
  <si>
    <t>8 класс</t>
  </si>
  <si>
    <t>9 класс</t>
  </si>
  <si>
    <t>10 класс</t>
  </si>
  <si>
    <t>11 класс</t>
  </si>
  <si>
    <t>Физика</t>
  </si>
  <si>
    <t>ФИЗ7-9</t>
  </si>
  <si>
    <t>ФИЗ7-10</t>
  </si>
  <si>
    <t>ФИЗ7-11</t>
  </si>
  <si>
    <t>ФИЗ7-7</t>
  </si>
  <si>
    <t>ФИЗ7-8</t>
  </si>
  <si>
    <t>ФИЗ8-3</t>
  </si>
  <si>
    <t>ФИЗ9-6</t>
  </si>
  <si>
    <t>ФИЗ9-4</t>
  </si>
  <si>
    <t>ФИЗ9-5</t>
  </si>
  <si>
    <t>ФИЗ9-1</t>
  </si>
  <si>
    <t>ФИЗ9-2</t>
  </si>
  <si>
    <t>ФИЗ9-3</t>
  </si>
  <si>
    <t>ФИЗ10-1</t>
  </si>
  <si>
    <t>ФИЗ10-2</t>
  </si>
  <si>
    <t>ФИЗ11-3</t>
  </si>
  <si>
    <t>ФИЗ11-4</t>
  </si>
  <si>
    <t>ФИЗ11-5</t>
  </si>
  <si>
    <t>ФИЗ11-6</t>
  </si>
  <si>
    <t>ФИЗ7-6</t>
  </si>
  <si>
    <t>ФИЗ7-12</t>
  </si>
  <si>
    <t>ФИЗ8-5</t>
  </si>
  <si>
    <t>ФИЗ10-5</t>
  </si>
  <si>
    <t>ФИЗ10-4</t>
  </si>
  <si>
    <t>ФИЗ7-2</t>
  </si>
  <si>
    <t>ФИЗ7-3</t>
  </si>
  <si>
    <t>ФИЗ7-4</t>
  </si>
  <si>
    <t>ФИЗ7-5</t>
  </si>
  <si>
    <t>ФИЗ8-1</t>
  </si>
  <si>
    <t>ФИЗ11-1</t>
  </si>
  <si>
    <t>ФИЗ11-2</t>
  </si>
  <si>
    <t>ФИЗ7-14</t>
  </si>
  <si>
    <t>ФИЗ8-4</t>
  </si>
  <si>
    <t>ФИЗ8-6</t>
  </si>
  <si>
    <t>ФИЗ8-8</t>
  </si>
  <si>
    <t>ФИЗ8-10</t>
  </si>
  <si>
    <t>ФИЗ8-11</t>
  </si>
  <si>
    <t>ФИЗ8-12</t>
  </si>
  <si>
    <t>ФИЗ8-15</t>
  </si>
  <si>
    <t>ФИЗ8-16</t>
  </si>
  <si>
    <t>ФИЗ8-24</t>
  </si>
  <si>
    <t>ФИЗ8-23</t>
  </si>
  <si>
    <t>ФИЗ8-17</t>
  </si>
  <si>
    <t>ФИЗ8-18</t>
  </si>
  <si>
    <t>ФИЗ8-19</t>
  </si>
  <si>
    <t>ФИЗ9-8</t>
  </si>
  <si>
    <t>ФИ9-9</t>
  </si>
  <si>
    <t>ФИ9-10</t>
  </si>
  <si>
    <t>ФИ9-11</t>
  </si>
  <si>
    <t>ФИЗ10-6</t>
  </si>
  <si>
    <t>ФИЗ10-8</t>
  </si>
  <si>
    <t>ФИЗ10-9</t>
  </si>
  <si>
    <t xml:space="preserve">участник </t>
  </si>
  <si>
    <r>
      <t>Председатель жюри  __________________________  (</t>
    </r>
    <r>
      <rPr>
        <u/>
        <sz val="11"/>
        <color theme="1"/>
        <rFont val="Times New Roman"/>
        <family val="1"/>
        <charset val="204"/>
      </rPr>
      <t>_Головина О.В.</t>
    </r>
    <r>
      <rPr>
        <sz val="11"/>
        <color theme="1"/>
        <rFont val="Times New Roman"/>
      </rPr>
      <t xml:space="preserve">)
                                                                                                              (подпись)
М.п
</t>
    </r>
  </si>
  <si>
    <t>участник</t>
  </si>
  <si>
    <r>
      <t>Председатель жюри  __________________________  (_</t>
    </r>
    <r>
      <rPr>
        <u/>
        <sz val="11"/>
        <color theme="1"/>
        <rFont val="Times New Roman"/>
        <family val="1"/>
        <charset val="204"/>
      </rPr>
      <t>_Головина О.В</t>
    </r>
    <r>
      <rPr>
        <sz val="11"/>
        <color theme="1"/>
        <rFont val="Times New Roman"/>
      </rPr>
      <t xml:space="preserve">)
                                                                                                              (подпись)
М.п
</t>
    </r>
  </si>
  <si>
    <r>
      <t>Председатель жюри  __________________________  (_</t>
    </r>
    <r>
      <rPr>
        <u/>
        <sz val="11"/>
        <color theme="1"/>
        <rFont val="Times New Roman"/>
        <family val="1"/>
        <charset val="204"/>
      </rPr>
      <t>Головина О.В.)</t>
    </r>
    <r>
      <rPr>
        <sz val="11"/>
        <color theme="1"/>
        <rFont val="Times New Roman"/>
      </rPr>
      <t xml:space="preserve">
                                                                                                              (подпись)
М.п
</t>
    </r>
  </si>
  <si>
    <r>
      <t xml:space="preserve">Председатель жюри  __________________________  </t>
    </r>
    <r>
      <rPr>
        <u/>
        <sz val="11"/>
        <color theme="1"/>
        <rFont val="Times New Roman"/>
        <family val="1"/>
        <charset val="204"/>
      </rPr>
      <t>(Головина О.В.)</t>
    </r>
    <r>
      <rPr>
        <sz val="11"/>
        <color theme="1"/>
        <rFont val="Times New Roman"/>
      </rPr>
      <t xml:space="preserve">
                                                                                                              (подпись)
М.п
</t>
    </r>
  </si>
  <si>
    <r>
      <t>Председатель жюри  __________________________</t>
    </r>
    <r>
      <rPr>
        <u/>
        <sz val="12"/>
        <color theme="1"/>
        <rFont val="Times New Roman"/>
        <family val="1"/>
        <charset val="204"/>
      </rPr>
      <t xml:space="preserve">  (Головина О.В.)</t>
    </r>
    <r>
      <rPr>
        <u/>
        <sz val="11"/>
        <color theme="1"/>
        <rFont val="Times New Roman"/>
        <family val="1"/>
        <charset val="204"/>
      </rPr>
      <t xml:space="preserve">
                                                                                                              (подпись)
М.п
</t>
    </r>
  </si>
  <si>
    <t>Список участников и результаты муниципального этапа всероссийской олимпиады школьников 2024/2025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</si>
</sst>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</font>
    <font>
      <u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0" fontId="0" fillId="0" borderId="0" xfId="1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/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9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12" fillId="0" borderId="1" xfId="0" applyFont="1" applyBorder="1"/>
    <xf numFmtId="10" fontId="12" fillId="2" borderId="1" xfId="1" applyNumberFormat="1" applyFont="1" applyFill="1" applyBorder="1" applyAlignment="1">
      <alignment horizontal="center"/>
    </xf>
    <xf numFmtId="1" fontId="1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10" fontId="7" fillId="2" borderId="1" xfId="1" applyNumberFormat="1" applyFont="1" applyFill="1" applyBorder="1" applyAlignment="1">
      <alignment horizontal="center"/>
    </xf>
    <xf numFmtId="1" fontId="0" fillId="3" borderId="1" xfId="0" applyNumberFormat="1" applyFont="1" applyFill="1" applyBorder="1" applyAlignment="1">
      <alignment horizontal="center" vertical="center"/>
    </xf>
    <xf numFmtId="10" fontId="7" fillId="2" borderId="1" xfId="1" applyNumberFormat="1" applyFont="1" applyFill="1" applyBorder="1"/>
    <xf numFmtId="10" fontId="12" fillId="2" borderId="1" xfId="1" applyNumberFormat="1" applyFont="1" applyFill="1" applyBorder="1"/>
    <xf numFmtId="0" fontId="12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4"/>
  <sheetViews>
    <sheetView topLeftCell="A4" workbookViewId="0">
      <selection activeCell="C20" sqref="C20"/>
    </sheetView>
  </sheetViews>
  <sheetFormatPr defaultRowHeight="15" x14ac:dyDescent="0.25"/>
  <cols>
    <col min="2" max="2" width="18.42578125" customWidth="1"/>
    <col min="3" max="3" width="22.28515625" customWidth="1"/>
    <col min="4" max="4" width="19.85546875" customWidth="1"/>
    <col min="5" max="5" width="13.140625" customWidth="1"/>
    <col min="6" max="6" width="20.28515625" customWidth="1"/>
    <col min="7" max="7" width="15.85546875" customWidth="1"/>
    <col min="8" max="8" width="12.85546875" customWidth="1"/>
  </cols>
  <sheetData>
    <row r="1" spans="1:119" ht="21.75" customHeight="1" x14ac:dyDescent="0.3">
      <c r="C1" s="24"/>
      <c r="D1" s="24"/>
      <c r="E1" s="24"/>
      <c r="F1" s="24"/>
      <c r="G1" s="24"/>
      <c r="H1" s="2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18.75" customHeight="1" x14ac:dyDescent="0.3">
      <c r="C2" s="15"/>
      <c r="D2" s="15"/>
      <c r="E2" s="15"/>
      <c r="F2" s="25" t="s">
        <v>8</v>
      </c>
      <c r="G2" s="25"/>
      <c r="H2" s="2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26" t="s">
        <v>10</v>
      </c>
      <c r="B3" s="26"/>
      <c r="C3" s="26"/>
      <c r="D3" s="26"/>
      <c r="E3" s="26"/>
      <c r="F3" s="26"/>
      <c r="G3" s="26"/>
      <c r="H3" s="2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3.25" customHeight="1" x14ac:dyDescent="0.25">
      <c r="A5" s="27" t="s">
        <v>18</v>
      </c>
      <c r="B5" s="27"/>
      <c r="C5" s="27"/>
      <c r="D5" s="27"/>
      <c r="E5" s="27"/>
      <c r="F5" s="27"/>
      <c r="G5" s="27"/>
      <c r="H5" s="2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3.25" customHeight="1" x14ac:dyDescent="0.25">
      <c r="A6" s="28">
        <v>45602</v>
      </c>
      <c r="B6" s="27"/>
      <c r="C6" s="27"/>
      <c r="D6" s="27"/>
      <c r="E6" s="27"/>
      <c r="F6" s="27"/>
      <c r="G6" s="27"/>
      <c r="H6" s="27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3.25" customHeight="1" x14ac:dyDescent="0.25">
      <c r="A7" s="27" t="s">
        <v>12</v>
      </c>
      <c r="B7" s="27"/>
      <c r="C7" s="27"/>
      <c r="D7" s="27"/>
      <c r="E7" s="27"/>
      <c r="F7" s="27"/>
      <c r="G7" s="27"/>
      <c r="H7" s="27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s="14" customFormat="1" ht="23.25" customHeight="1" x14ac:dyDescent="0.25">
      <c r="A8" s="21" t="s">
        <v>13</v>
      </c>
      <c r="B8" s="22"/>
      <c r="C8" s="22"/>
      <c r="D8" s="22"/>
      <c r="E8" s="22"/>
      <c r="F8" s="22"/>
      <c r="G8" s="22"/>
      <c r="H8" s="22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</row>
    <row r="9" spans="1:119" ht="53.25" customHeight="1" x14ac:dyDescent="0.25">
      <c r="A9" s="23" t="s">
        <v>9</v>
      </c>
      <c r="B9" s="23"/>
      <c r="C9" s="23"/>
      <c r="D9" s="23"/>
      <c r="E9" s="23"/>
      <c r="F9" s="23"/>
      <c r="G9" s="23"/>
      <c r="H9" s="23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63" x14ac:dyDescent="0.25">
      <c r="A10" s="2" t="s">
        <v>0</v>
      </c>
      <c r="B10" s="2" t="s">
        <v>11</v>
      </c>
      <c r="C10" s="7" t="s">
        <v>2</v>
      </c>
      <c r="D10" s="7" t="s">
        <v>3</v>
      </c>
      <c r="E10" s="7" t="s">
        <v>6</v>
      </c>
      <c r="F10" s="7" t="s">
        <v>4</v>
      </c>
      <c r="G10" s="7" t="s">
        <v>1</v>
      </c>
      <c r="H10" s="7" t="s">
        <v>5</v>
      </c>
    </row>
    <row r="11" spans="1:119" s="32" customFormat="1" ht="14.25" customHeight="1" x14ac:dyDescent="0.25">
      <c r="A11" s="7">
        <v>1</v>
      </c>
      <c r="B11" s="2" t="s">
        <v>42</v>
      </c>
      <c r="C11" s="33">
        <v>7</v>
      </c>
      <c r="D11" s="33" t="s">
        <v>70</v>
      </c>
      <c r="E11" s="33">
        <v>2</v>
      </c>
      <c r="F11" s="34">
        <v>40</v>
      </c>
      <c r="G11" s="35">
        <f>(E11/F11)</f>
        <v>0.05</v>
      </c>
      <c r="H11" s="36">
        <f>RANK(G11,$G$11:$G$22)</f>
        <v>1</v>
      </c>
    </row>
    <row r="12" spans="1:119" s="32" customFormat="1" ht="14.25" customHeight="1" x14ac:dyDescent="0.25">
      <c r="A12" s="7">
        <v>2</v>
      </c>
      <c r="B12" s="2" t="s">
        <v>43</v>
      </c>
      <c r="C12" s="33">
        <v>7</v>
      </c>
      <c r="D12" s="33" t="s">
        <v>70</v>
      </c>
      <c r="E12" s="33">
        <v>0</v>
      </c>
      <c r="F12" s="34">
        <v>40</v>
      </c>
      <c r="G12" s="35">
        <f t="shared" ref="G12:G21" si="0">(E12/F12)</f>
        <v>0</v>
      </c>
      <c r="H12" s="36">
        <f t="shared" ref="H12:H21" si="1">RANK(G12,$G$11:$G$22)</f>
        <v>8</v>
      </c>
    </row>
    <row r="13" spans="1:119" s="32" customFormat="1" ht="14.25" customHeight="1" x14ac:dyDescent="0.25">
      <c r="A13" s="7">
        <v>3</v>
      </c>
      <c r="B13" s="2" t="s">
        <v>44</v>
      </c>
      <c r="C13" s="33">
        <v>7</v>
      </c>
      <c r="D13" s="33" t="s">
        <v>70</v>
      </c>
      <c r="E13" s="33">
        <v>1</v>
      </c>
      <c r="F13" s="34">
        <v>40</v>
      </c>
      <c r="G13" s="35">
        <f t="shared" si="0"/>
        <v>2.5000000000000001E-2</v>
      </c>
      <c r="H13" s="36">
        <f t="shared" si="1"/>
        <v>5</v>
      </c>
    </row>
    <row r="14" spans="1:119" s="32" customFormat="1" ht="14.25" customHeight="1" x14ac:dyDescent="0.25">
      <c r="A14" s="7">
        <v>4</v>
      </c>
      <c r="B14" s="2" t="s">
        <v>45</v>
      </c>
      <c r="C14" s="33">
        <v>7</v>
      </c>
      <c r="D14" s="33" t="s">
        <v>70</v>
      </c>
      <c r="E14" s="33">
        <v>1</v>
      </c>
      <c r="F14" s="34">
        <v>40</v>
      </c>
      <c r="G14" s="35">
        <f t="shared" si="0"/>
        <v>2.5000000000000001E-2</v>
      </c>
      <c r="H14" s="36">
        <f t="shared" si="1"/>
        <v>5</v>
      </c>
    </row>
    <row r="15" spans="1:119" s="32" customFormat="1" ht="14.25" customHeight="1" x14ac:dyDescent="0.25">
      <c r="A15" s="7">
        <v>5</v>
      </c>
      <c r="B15" s="2" t="s">
        <v>37</v>
      </c>
      <c r="C15" s="33">
        <v>7</v>
      </c>
      <c r="D15" s="33" t="s">
        <v>70</v>
      </c>
      <c r="E15" s="33">
        <v>2</v>
      </c>
      <c r="F15" s="34">
        <v>40</v>
      </c>
      <c r="G15" s="35">
        <f t="shared" si="0"/>
        <v>0.05</v>
      </c>
      <c r="H15" s="36">
        <f t="shared" si="1"/>
        <v>1</v>
      </c>
    </row>
    <row r="16" spans="1:119" s="32" customFormat="1" ht="14.25" customHeight="1" x14ac:dyDescent="0.25">
      <c r="A16" s="7">
        <v>6</v>
      </c>
      <c r="B16" s="2" t="s">
        <v>22</v>
      </c>
      <c r="C16" s="2">
        <v>7</v>
      </c>
      <c r="D16" s="33" t="s">
        <v>70</v>
      </c>
      <c r="E16" s="2">
        <v>2</v>
      </c>
      <c r="F16" s="34">
        <v>40</v>
      </c>
      <c r="G16" s="35">
        <f>(E16/F16)</f>
        <v>0.05</v>
      </c>
      <c r="H16" s="36">
        <f t="shared" si="1"/>
        <v>1</v>
      </c>
    </row>
    <row r="17" spans="1:8" s="32" customFormat="1" ht="14.25" customHeight="1" x14ac:dyDescent="0.25">
      <c r="A17" s="7">
        <v>7</v>
      </c>
      <c r="B17" s="2" t="s">
        <v>23</v>
      </c>
      <c r="C17" s="37">
        <v>7</v>
      </c>
      <c r="D17" s="33" t="s">
        <v>70</v>
      </c>
      <c r="E17" s="37">
        <v>0</v>
      </c>
      <c r="F17" s="34">
        <v>40</v>
      </c>
      <c r="G17" s="35">
        <f t="shared" si="0"/>
        <v>0</v>
      </c>
      <c r="H17" s="36">
        <f>RANK(G17,$G$11:$G$22)</f>
        <v>8</v>
      </c>
    </row>
    <row r="18" spans="1:8" s="32" customFormat="1" ht="14.25" customHeight="1" x14ac:dyDescent="0.25">
      <c r="A18" s="7">
        <v>8</v>
      </c>
      <c r="B18" s="2" t="s">
        <v>19</v>
      </c>
      <c r="C18" s="2">
        <v>7</v>
      </c>
      <c r="D18" s="33" t="s">
        <v>70</v>
      </c>
      <c r="E18" s="2">
        <v>0</v>
      </c>
      <c r="F18" s="34">
        <v>40</v>
      </c>
      <c r="G18" s="35">
        <f t="shared" si="0"/>
        <v>0</v>
      </c>
      <c r="H18" s="36">
        <f t="shared" si="1"/>
        <v>8</v>
      </c>
    </row>
    <row r="19" spans="1:8" s="32" customFormat="1" ht="14.25" customHeight="1" x14ac:dyDescent="0.25">
      <c r="A19" s="7">
        <v>9</v>
      </c>
      <c r="B19" s="2" t="s">
        <v>20</v>
      </c>
      <c r="C19" s="2">
        <v>7</v>
      </c>
      <c r="D19" s="33" t="s">
        <v>70</v>
      </c>
      <c r="E19" s="2">
        <v>0</v>
      </c>
      <c r="F19" s="34">
        <v>40</v>
      </c>
      <c r="G19" s="35">
        <f t="shared" si="0"/>
        <v>0</v>
      </c>
      <c r="H19" s="36">
        <f t="shared" si="1"/>
        <v>8</v>
      </c>
    </row>
    <row r="20" spans="1:8" s="32" customFormat="1" ht="14.25" customHeight="1" x14ac:dyDescent="0.25">
      <c r="A20" s="7">
        <v>10</v>
      </c>
      <c r="B20" s="2" t="s">
        <v>21</v>
      </c>
      <c r="C20" s="2">
        <v>7</v>
      </c>
      <c r="D20" s="33" t="s">
        <v>70</v>
      </c>
      <c r="E20" s="2">
        <v>1</v>
      </c>
      <c r="F20" s="34">
        <v>40</v>
      </c>
      <c r="G20" s="35">
        <f t="shared" si="0"/>
        <v>2.5000000000000001E-2</v>
      </c>
      <c r="H20" s="36">
        <f t="shared" si="1"/>
        <v>5</v>
      </c>
    </row>
    <row r="21" spans="1:8" s="32" customFormat="1" ht="14.25" customHeight="1" x14ac:dyDescent="0.25">
      <c r="A21" s="7">
        <v>11</v>
      </c>
      <c r="B21" s="2" t="s">
        <v>38</v>
      </c>
      <c r="C21" s="33">
        <v>7</v>
      </c>
      <c r="D21" s="33" t="s">
        <v>70</v>
      </c>
      <c r="E21" s="33">
        <v>0</v>
      </c>
      <c r="F21" s="34">
        <v>40</v>
      </c>
      <c r="G21" s="35">
        <f t="shared" si="0"/>
        <v>0</v>
      </c>
      <c r="H21" s="36">
        <f t="shared" si="1"/>
        <v>8</v>
      </c>
    </row>
    <row r="22" spans="1:8" s="32" customFormat="1" ht="15.75" x14ac:dyDescent="0.25">
      <c r="A22" s="7">
        <v>12</v>
      </c>
      <c r="B22" s="2" t="s">
        <v>49</v>
      </c>
      <c r="C22" s="33">
        <v>7</v>
      </c>
      <c r="D22" s="33" t="s">
        <v>70</v>
      </c>
      <c r="E22" s="33">
        <v>2</v>
      </c>
      <c r="F22" s="34">
        <v>40</v>
      </c>
      <c r="G22" s="35">
        <f>(E22/F22)</f>
        <v>0.05</v>
      </c>
      <c r="H22" s="36">
        <f>RANK(G22,$G$11:$G$22)</f>
        <v>1</v>
      </c>
    </row>
    <row r="23" spans="1:8" ht="15.75" x14ac:dyDescent="0.25">
      <c r="B23" s="5"/>
    </row>
    <row r="24" spans="1:8" x14ac:dyDescent="0.25">
      <c r="C24" s="19" t="s">
        <v>71</v>
      </c>
      <c r="D24" s="20"/>
      <c r="E24" s="20"/>
      <c r="F24" s="20"/>
      <c r="G24" s="20"/>
      <c r="H24" s="20"/>
    </row>
  </sheetData>
  <mergeCells count="9">
    <mergeCell ref="C24:H24"/>
    <mergeCell ref="A8:H8"/>
    <mergeCell ref="A9:H9"/>
    <mergeCell ref="C1:H1"/>
    <mergeCell ref="F2:H2"/>
    <mergeCell ref="A3:H3"/>
    <mergeCell ref="A5:H5"/>
    <mergeCell ref="A6:H6"/>
    <mergeCell ref="A7:H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8"/>
  <sheetViews>
    <sheetView topLeftCell="A4" workbookViewId="0">
      <selection activeCell="C14" sqref="C14"/>
    </sheetView>
  </sheetViews>
  <sheetFormatPr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20.28515625" customWidth="1"/>
    <col min="7" max="7" width="14.42578125" customWidth="1"/>
    <col min="8" max="8" width="12.85546875" customWidth="1"/>
  </cols>
  <sheetData>
    <row r="1" spans="1:119" ht="81.75" customHeight="1" x14ac:dyDescent="0.3">
      <c r="C1" s="24"/>
      <c r="D1" s="24"/>
      <c r="E1" s="24"/>
      <c r="F1" s="24"/>
      <c r="G1" s="24"/>
      <c r="H1" s="2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28.5" customHeight="1" x14ac:dyDescent="0.3">
      <c r="C2" s="12"/>
      <c r="D2" s="12"/>
      <c r="E2" s="12"/>
      <c r="F2" s="25" t="s">
        <v>8</v>
      </c>
      <c r="G2" s="25"/>
      <c r="H2" s="2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26" t="s">
        <v>10</v>
      </c>
      <c r="B3" s="26"/>
      <c r="C3" s="26"/>
      <c r="D3" s="26"/>
      <c r="E3" s="26"/>
      <c r="F3" s="26"/>
      <c r="G3" s="26"/>
      <c r="H3" s="2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2.5" customHeight="1" x14ac:dyDescent="0.25">
      <c r="A5" s="27" t="s">
        <v>18</v>
      </c>
      <c r="B5" s="27"/>
      <c r="C5" s="27"/>
      <c r="D5" s="27"/>
      <c r="E5" s="27"/>
      <c r="F5" s="27"/>
      <c r="G5" s="27"/>
      <c r="H5" s="2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2.5" customHeight="1" x14ac:dyDescent="0.25">
      <c r="A6" s="28">
        <v>45602</v>
      </c>
      <c r="B6" s="27"/>
      <c r="C6" s="27"/>
      <c r="D6" s="27"/>
      <c r="E6" s="27"/>
      <c r="F6" s="27"/>
      <c r="G6" s="27"/>
      <c r="H6" s="27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2.5" customHeight="1" x14ac:dyDescent="0.25">
      <c r="A7" s="27" t="s">
        <v>12</v>
      </c>
      <c r="B7" s="27"/>
      <c r="C7" s="27"/>
      <c r="D7" s="27"/>
      <c r="E7" s="27"/>
      <c r="F7" s="27"/>
      <c r="G7" s="27"/>
      <c r="H7" s="27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s="14" customFormat="1" ht="22.5" customHeight="1" x14ac:dyDescent="0.25">
      <c r="A8" s="21" t="s">
        <v>14</v>
      </c>
      <c r="B8" s="22"/>
      <c r="C8" s="22"/>
      <c r="D8" s="22"/>
      <c r="E8" s="22"/>
      <c r="F8" s="22"/>
      <c r="G8" s="22"/>
      <c r="H8" s="22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</row>
    <row r="9" spans="1:119" ht="53.25" customHeight="1" x14ac:dyDescent="0.25">
      <c r="A9" s="23" t="s">
        <v>9</v>
      </c>
      <c r="B9" s="23"/>
      <c r="C9" s="23"/>
      <c r="D9" s="23"/>
      <c r="E9" s="23"/>
      <c r="F9" s="23"/>
      <c r="G9" s="23"/>
      <c r="H9" s="23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63" x14ac:dyDescent="0.25">
      <c r="A10" s="2" t="s">
        <v>0</v>
      </c>
      <c r="B10" s="2" t="s">
        <v>11</v>
      </c>
      <c r="C10" s="7" t="s">
        <v>2</v>
      </c>
      <c r="D10" s="7" t="s">
        <v>3</v>
      </c>
      <c r="E10" s="7" t="s">
        <v>6</v>
      </c>
      <c r="F10" s="7" t="s">
        <v>4</v>
      </c>
      <c r="G10" s="7" t="s">
        <v>1</v>
      </c>
      <c r="H10" s="7" t="s">
        <v>5</v>
      </c>
    </row>
    <row r="11" spans="1:119" s="32" customFormat="1" ht="17.25" customHeight="1" x14ac:dyDescent="0.25">
      <c r="A11" s="2">
        <v>1</v>
      </c>
      <c r="B11" s="7" t="s">
        <v>46</v>
      </c>
      <c r="C11" s="2">
        <v>8</v>
      </c>
      <c r="D11" s="2" t="s">
        <v>72</v>
      </c>
      <c r="E11" s="2">
        <v>0</v>
      </c>
      <c r="F11" s="7">
        <v>40</v>
      </c>
      <c r="G11" s="38">
        <f>(E11/F11)</f>
        <v>0</v>
      </c>
      <c r="H11" s="39">
        <f>RANK(G11,$G$11:$G$26)</f>
        <v>12</v>
      </c>
    </row>
    <row r="12" spans="1:119" s="32" customFormat="1" ht="17.25" customHeight="1" x14ac:dyDescent="0.25">
      <c r="A12" s="2">
        <v>2</v>
      </c>
      <c r="B12" s="7" t="s">
        <v>24</v>
      </c>
      <c r="C12" s="2">
        <v>8</v>
      </c>
      <c r="D12" s="2" t="s">
        <v>72</v>
      </c>
      <c r="E12" s="2">
        <v>0</v>
      </c>
      <c r="F12" s="7">
        <v>40</v>
      </c>
      <c r="G12" s="38">
        <f t="shared" ref="G12:G25" si="0">(E12/F12)</f>
        <v>0</v>
      </c>
      <c r="H12" s="39">
        <f t="shared" ref="H12:H22" si="1">RANK(G12,$G$11:$G$26)</f>
        <v>12</v>
      </c>
    </row>
    <row r="13" spans="1:119" s="32" customFormat="1" ht="17.25" customHeight="1" x14ac:dyDescent="0.25">
      <c r="A13" s="2">
        <v>3</v>
      </c>
      <c r="B13" s="7" t="s">
        <v>50</v>
      </c>
      <c r="C13" s="2">
        <v>8</v>
      </c>
      <c r="D13" s="2" t="s">
        <v>72</v>
      </c>
      <c r="E13" s="2">
        <v>0</v>
      </c>
      <c r="F13" s="7">
        <v>40</v>
      </c>
      <c r="G13" s="38">
        <f t="shared" ref="G13:G24" si="2">(E13/F13)</f>
        <v>0</v>
      </c>
      <c r="H13" s="39">
        <f t="shared" si="1"/>
        <v>12</v>
      </c>
    </row>
    <row r="14" spans="1:119" s="32" customFormat="1" ht="17.25" customHeight="1" x14ac:dyDescent="0.25">
      <c r="A14" s="2">
        <v>4</v>
      </c>
      <c r="B14" s="7" t="s">
        <v>39</v>
      </c>
      <c r="C14" s="2">
        <v>8</v>
      </c>
      <c r="D14" s="2" t="s">
        <v>72</v>
      </c>
      <c r="E14" s="2">
        <v>0</v>
      </c>
      <c r="F14" s="7">
        <v>40</v>
      </c>
      <c r="G14" s="38">
        <f t="shared" si="2"/>
        <v>0</v>
      </c>
      <c r="H14" s="39">
        <f t="shared" si="1"/>
        <v>12</v>
      </c>
    </row>
    <row r="15" spans="1:119" s="32" customFormat="1" ht="17.25" customHeight="1" x14ac:dyDescent="0.25">
      <c r="A15" s="2">
        <v>5</v>
      </c>
      <c r="B15" s="7" t="s">
        <v>51</v>
      </c>
      <c r="C15" s="2">
        <v>8</v>
      </c>
      <c r="D15" s="2" t="s">
        <v>72</v>
      </c>
      <c r="E15" s="2">
        <v>15</v>
      </c>
      <c r="F15" s="7">
        <v>40</v>
      </c>
      <c r="G15" s="38">
        <f t="shared" si="2"/>
        <v>0.375</v>
      </c>
      <c r="H15" s="39">
        <f t="shared" si="1"/>
        <v>1</v>
      </c>
    </row>
    <row r="16" spans="1:119" s="32" customFormat="1" ht="17.25" customHeight="1" x14ac:dyDescent="0.25">
      <c r="A16" s="2">
        <v>6</v>
      </c>
      <c r="B16" s="7" t="s">
        <v>52</v>
      </c>
      <c r="C16" s="2">
        <v>8</v>
      </c>
      <c r="D16" s="2" t="s">
        <v>72</v>
      </c>
      <c r="E16" s="2">
        <v>0</v>
      </c>
      <c r="F16" s="7">
        <v>40</v>
      </c>
      <c r="G16" s="38">
        <f t="shared" si="2"/>
        <v>0</v>
      </c>
      <c r="H16" s="39">
        <f t="shared" si="1"/>
        <v>12</v>
      </c>
    </row>
    <row r="17" spans="1:8" s="32" customFormat="1" ht="17.25" customHeight="1" x14ac:dyDescent="0.25">
      <c r="A17" s="2">
        <v>7</v>
      </c>
      <c r="B17" s="7" t="s">
        <v>53</v>
      </c>
      <c r="C17" s="2">
        <v>8</v>
      </c>
      <c r="D17" s="2" t="s">
        <v>72</v>
      </c>
      <c r="E17" s="2">
        <v>3</v>
      </c>
      <c r="F17" s="7">
        <v>40</v>
      </c>
      <c r="G17" s="38">
        <f t="shared" si="2"/>
        <v>7.4999999999999997E-2</v>
      </c>
      <c r="H17" s="39">
        <f>RANK(G17,$G$11:$G$26)</f>
        <v>5</v>
      </c>
    </row>
    <row r="18" spans="1:8" s="32" customFormat="1" ht="17.25" customHeight="1" x14ac:dyDescent="0.25">
      <c r="A18" s="2">
        <v>8</v>
      </c>
      <c r="B18" s="7" t="s">
        <v>54</v>
      </c>
      <c r="C18" s="2">
        <v>8</v>
      </c>
      <c r="D18" s="2" t="s">
        <v>72</v>
      </c>
      <c r="E18" s="2">
        <v>4</v>
      </c>
      <c r="F18" s="7">
        <v>40</v>
      </c>
      <c r="G18" s="38">
        <f t="shared" si="2"/>
        <v>0.1</v>
      </c>
      <c r="H18" s="39">
        <f t="shared" si="1"/>
        <v>3</v>
      </c>
    </row>
    <row r="19" spans="1:8" s="32" customFormat="1" ht="17.25" customHeight="1" x14ac:dyDescent="0.25">
      <c r="A19" s="2">
        <v>9</v>
      </c>
      <c r="B19" s="7" t="s">
        <v>55</v>
      </c>
      <c r="C19" s="2">
        <v>8</v>
      </c>
      <c r="D19" s="2" t="s">
        <v>72</v>
      </c>
      <c r="E19" s="2">
        <v>1</v>
      </c>
      <c r="F19" s="7">
        <v>40</v>
      </c>
      <c r="G19" s="38">
        <f t="shared" si="2"/>
        <v>2.5000000000000001E-2</v>
      </c>
      <c r="H19" s="39">
        <f t="shared" si="1"/>
        <v>9</v>
      </c>
    </row>
    <row r="20" spans="1:8" s="32" customFormat="1" ht="17.25" customHeight="1" x14ac:dyDescent="0.25">
      <c r="A20" s="2">
        <v>10</v>
      </c>
      <c r="B20" s="7" t="s">
        <v>56</v>
      </c>
      <c r="C20" s="2">
        <v>8</v>
      </c>
      <c r="D20" s="2" t="s">
        <v>72</v>
      </c>
      <c r="E20" s="2">
        <v>6</v>
      </c>
      <c r="F20" s="7">
        <v>40</v>
      </c>
      <c r="G20" s="38">
        <f t="shared" si="2"/>
        <v>0.15</v>
      </c>
      <c r="H20" s="39">
        <f t="shared" si="1"/>
        <v>2</v>
      </c>
    </row>
    <row r="21" spans="1:8" s="32" customFormat="1" ht="17.25" customHeight="1" x14ac:dyDescent="0.25">
      <c r="A21" s="2">
        <v>11</v>
      </c>
      <c r="B21" s="7" t="s">
        <v>57</v>
      </c>
      <c r="C21" s="2">
        <v>8</v>
      </c>
      <c r="D21" s="2" t="s">
        <v>72</v>
      </c>
      <c r="E21" s="2">
        <v>3</v>
      </c>
      <c r="F21" s="7">
        <v>40</v>
      </c>
      <c r="G21" s="38">
        <f t="shared" si="2"/>
        <v>7.4999999999999997E-2</v>
      </c>
      <c r="H21" s="39">
        <f t="shared" si="1"/>
        <v>5</v>
      </c>
    </row>
    <row r="22" spans="1:8" s="32" customFormat="1" ht="17.25" customHeight="1" x14ac:dyDescent="0.25">
      <c r="A22" s="2">
        <v>12</v>
      </c>
      <c r="B22" s="7" t="s">
        <v>60</v>
      </c>
      <c r="C22" s="2">
        <v>8</v>
      </c>
      <c r="D22" s="2" t="s">
        <v>72</v>
      </c>
      <c r="E22" s="2">
        <v>1</v>
      </c>
      <c r="F22" s="7">
        <v>40</v>
      </c>
      <c r="G22" s="38">
        <f t="shared" si="2"/>
        <v>2.5000000000000001E-2</v>
      </c>
      <c r="H22" s="39">
        <f t="shared" si="1"/>
        <v>9</v>
      </c>
    </row>
    <row r="23" spans="1:8" s="32" customFormat="1" ht="17.25" customHeight="1" x14ac:dyDescent="0.25">
      <c r="A23" s="2">
        <v>13</v>
      </c>
      <c r="B23" s="7" t="s">
        <v>61</v>
      </c>
      <c r="C23" s="2">
        <v>8</v>
      </c>
      <c r="D23" s="2" t="s">
        <v>72</v>
      </c>
      <c r="E23" s="2">
        <v>3</v>
      </c>
      <c r="F23" s="7">
        <v>40</v>
      </c>
      <c r="G23" s="38">
        <f t="shared" si="2"/>
        <v>7.4999999999999997E-2</v>
      </c>
      <c r="H23" s="39">
        <f>RANK(G23,$G$11:$G$26)</f>
        <v>5</v>
      </c>
    </row>
    <row r="24" spans="1:8" s="32" customFormat="1" ht="17.25" customHeight="1" x14ac:dyDescent="0.25">
      <c r="A24" s="2">
        <v>14</v>
      </c>
      <c r="B24" s="7" t="s">
        <v>62</v>
      </c>
      <c r="C24" s="2">
        <v>8</v>
      </c>
      <c r="D24" s="2" t="s">
        <v>72</v>
      </c>
      <c r="E24" s="2">
        <v>3</v>
      </c>
      <c r="F24" s="7">
        <v>40</v>
      </c>
      <c r="G24" s="38">
        <f t="shared" si="2"/>
        <v>7.4999999999999997E-2</v>
      </c>
      <c r="H24" s="39">
        <f>RANK(G24,$G$11:$G$26)</f>
        <v>5</v>
      </c>
    </row>
    <row r="25" spans="1:8" s="32" customFormat="1" ht="17.25" customHeight="1" x14ac:dyDescent="0.25">
      <c r="A25" s="2">
        <v>15</v>
      </c>
      <c r="B25" s="7" t="s">
        <v>59</v>
      </c>
      <c r="C25" s="2">
        <v>8</v>
      </c>
      <c r="D25" s="2" t="s">
        <v>72</v>
      </c>
      <c r="E25" s="2">
        <v>1</v>
      </c>
      <c r="F25" s="7">
        <v>40</v>
      </c>
      <c r="G25" s="38">
        <f t="shared" si="0"/>
        <v>2.5000000000000001E-2</v>
      </c>
      <c r="H25" s="39">
        <f>RANK(G25,$G$11:$G$26)</f>
        <v>9</v>
      </c>
    </row>
    <row r="26" spans="1:8" s="32" customFormat="1" ht="17.25" customHeight="1" x14ac:dyDescent="0.25">
      <c r="A26" s="2">
        <v>16</v>
      </c>
      <c r="B26" s="7" t="s">
        <v>58</v>
      </c>
      <c r="C26" s="2">
        <v>8</v>
      </c>
      <c r="D26" s="2" t="s">
        <v>72</v>
      </c>
      <c r="E26" s="2">
        <v>4</v>
      </c>
      <c r="F26" s="7">
        <v>40</v>
      </c>
      <c r="G26" s="38">
        <f>(E26/F26)</f>
        <v>0.1</v>
      </c>
      <c r="H26" s="39">
        <f>RANK(G26,$G$11:$G$26)</f>
        <v>3</v>
      </c>
    </row>
    <row r="27" spans="1:8" s="3" customFormat="1" ht="15.75" x14ac:dyDescent="0.25">
      <c r="A27" s="5"/>
      <c r="B27" s="5"/>
      <c r="C27" s="5"/>
      <c r="D27" s="5"/>
      <c r="E27" s="5"/>
      <c r="F27" s="8"/>
      <c r="G27" s="9"/>
      <c r="H27" s="4"/>
    </row>
    <row r="28" spans="1:8" x14ac:dyDescent="0.25">
      <c r="A28" s="19"/>
      <c r="B28" s="19"/>
      <c r="C28" s="19" t="s">
        <v>73</v>
      </c>
      <c r="D28" s="20"/>
      <c r="E28" s="20"/>
      <c r="F28" s="20"/>
      <c r="G28" s="20"/>
      <c r="H28" s="20"/>
    </row>
  </sheetData>
  <mergeCells count="10">
    <mergeCell ref="A28:B28"/>
    <mergeCell ref="C1:H1"/>
    <mergeCell ref="F2:H2"/>
    <mergeCell ref="A3:H3"/>
    <mergeCell ref="A5:H5"/>
    <mergeCell ref="A6:H6"/>
    <mergeCell ref="A7:H7"/>
    <mergeCell ref="A8:H8"/>
    <mergeCell ref="A9:H9"/>
    <mergeCell ref="C28:H28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3"/>
  <sheetViews>
    <sheetView topLeftCell="A4" workbookViewId="0">
      <selection activeCell="C14" sqref="C14"/>
    </sheetView>
  </sheetViews>
  <sheetFormatPr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20.28515625" customWidth="1"/>
    <col min="7" max="7" width="14.42578125" customWidth="1"/>
    <col min="8" max="8" width="12.85546875" customWidth="1"/>
  </cols>
  <sheetData>
    <row r="1" spans="1:119" ht="81.75" customHeight="1" x14ac:dyDescent="0.3">
      <c r="C1" s="24"/>
      <c r="D1" s="24"/>
      <c r="E1" s="24"/>
      <c r="F1" s="24"/>
      <c r="G1" s="24"/>
      <c r="H1" s="2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28.5" customHeight="1" x14ac:dyDescent="0.3">
      <c r="C2" s="12"/>
      <c r="D2" s="12"/>
      <c r="E2" s="12"/>
      <c r="F2" s="25" t="s">
        <v>8</v>
      </c>
      <c r="G2" s="25"/>
      <c r="H2" s="2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26" t="s">
        <v>10</v>
      </c>
      <c r="B3" s="26"/>
      <c r="C3" s="26"/>
      <c r="D3" s="26"/>
      <c r="E3" s="26"/>
      <c r="F3" s="26"/>
      <c r="G3" s="26"/>
      <c r="H3" s="2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0.25" customHeight="1" x14ac:dyDescent="0.25">
      <c r="A5" s="27" t="s">
        <v>18</v>
      </c>
      <c r="B5" s="27"/>
      <c r="C5" s="27"/>
      <c r="D5" s="27"/>
      <c r="E5" s="27"/>
      <c r="F5" s="27"/>
      <c r="G5" s="27"/>
      <c r="H5" s="2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0.25" customHeight="1" x14ac:dyDescent="0.25">
      <c r="A6" s="28">
        <v>45602</v>
      </c>
      <c r="B6" s="27"/>
      <c r="C6" s="27"/>
      <c r="D6" s="27"/>
      <c r="E6" s="27"/>
      <c r="F6" s="27"/>
      <c r="G6" s="27"/>
      <c r="H6" s="27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0.25" customHeight="1" x14ac:dyDescent="0.25">
      <c r="A7" s="27" t="s">
        <v>12</v>
      </c>
      <c r="B7" s="27"/>
      <c r="C7" s="27"/>
      <c r="D7" s="27"/>
      <c r="E7" s="27"/>
      <c r="F7" s="27"/>
      <c r="G7" s="27"/>
      <c r="H7" s="27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20.25" customHeight="1" x14ac:dyDescent="0.25">
      <c r="A8" s="21" t="s">
        <v>15</v>
      </c>
      <c r="B8" s="22"/>
      <c r="C8" s="22"/>
      <c r="D8" s="22"/>
      <c r="E8" s="22"/>
      <c r="F8" s="22"/>
      <c r="G8" s="22"/>
      <c r="H8" s="22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34.5" customHeight="1" x14ac:dyDescent="0.25">
      <c r="A9" s="23" t="s">
        <v>9</v>
      </c>
      <c r="B9" s="23"/>
      <c r="C9" s="23"/>
      <c r="D9" s="23"/>
      <c r="E9" s="23"/>
      <c r="F9" s="23"/>
      <c r="G9" s="23"/>
      <c r="H9" s="23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63" x14ac:dyDescent="0.25">
      <c r="A10" s="2" t="s">
        <v>0</v>
      </c>
      <c r="B10" s="2" t="s">
        <v>11</v>
      </c>
      <c r="C10" s="7" t="s">
        <v>2</v>
      </c>
      <c r="D10" s="7" t="s">
        <v>3</v>
      </c>
      <c r="E10" s="7" t="s">
        <v>6</v>
      </c>
      <c r="F10" s="7" t="s">
        <v>4</v>
      </c>
      <c r="G10" s="7" t="s">
        <v>1</v>
      </c>
      <c r="H10" s="7" t="s">
        <v>5</v>
      </c>
    </row>
    <row r="11" spans="1:119" s="32" customFormat="1" ht="17.25" customHeight="1" x14ac:dyDescent="0.25">
      <c r="A11" s="2">
        <v>1</v>
      </c>
      <c r="B11" s="2" t="s">
        <v>28</v>
      </c>
      <c r="C11" s="2">
        <v>9</v>
      </c>
      <c r="D11" s="2" t="s">
        <v>72</v>
      </c>
      <c r="E11" s="2">
        <v>5</v>
      </c>
      <c r="F11" s="7">
        <v>50</v>
      </c>
      <c r="G11" s="38">
        <f>(E11/F11)</f>
        <v>0.1</v>
      </c>
      <c r="H11" s="39">
        <f>RANK(G11,$G$11:$G$20)</f>
        <v>1</v>
      </c>
    </row>
    <row r="12" spans="1:119" s="32" customFormat="1" ht="17.25" customHeight="1" x14ac:dyDescent="0.25">
      <c r="A12" s="2">
        <v>2</v>
      </c>
      <c r="B12" s="2" t="s">
        <v>29</v>
      </c>
      <c r="C12" s="2">
        <v>9</v>
      </c>
      <c r="D12" s="2" t="s">
        <v>72</v>
      </c>
      <c r="E12" s="2">
        <v>0</v>
      </c>
      <c r="F12" s="7">
        <v>50</v>
      </c>
      <c r="G12" s="38">
        <f t="shared" ref="G12:G19" si="0">(E12/F12)</f>
        <v>0</v>
      </c>
      <c r="H12" s="39">
        <f t="shared" ref="H12:H19" si="1">RANK(G12,$G$11:$G$20)</f>
        <v>4</v>
      </c>
    </row>
    <row r="13" spans="1:119" s="32" customFormat="1" ht="17.25" customHeight="1" x14ac:dyDescent="0.25">
      <c r="A13" s="2">
        <v>3</v>
      </c>
      <c r="B13" s="2" t="s">
        <v>30</v>
      </c>
      <c r="C13" s="2">
        <v>9</v>
      </c>
      <c r="D13" s="2" t="s">
        <v>72</v>
      </c>
      <c r="E13" s="2">
        <v>4</v>
      </c>
      <c r="F13" s="7">
        <v>50</v>
      </c>
      <c r="G13" s="38">
        <f t="shared" si="0"/>
        <v>0.08</v>
      </c>
      <c r="H13" s="39">
        <f t="shared" si="1"/>
        <v>2</v>
      </c>
    </row>
    <row r="14" spans="1:119" s="32" customFormat="1" ht="17.25" customHeight="1" x14ac:dyDescent="0.25">
      <c r="A14" s="2">
        <v>4</v>
      </c>
      <c r="B14" s="2" t="s">
        <v>26</v>
      </c>
      <c r="C14" s="2">
        <v>9</v>
      </c>
      <c r="D14" s="2" t="s">
        <v>72</v>
      </c>
      <c r="E14" s="2">
        <v>0</v>
      </c>
      <c r="F14" s="7">
        <v>50</v>
      </c>
      <c r="G14" s="38">
        <f t="shared" si="0"/>
        <v>0</v>
      </c>
      <c r="H14" s="39">
        <f t="shared" si="1"/>
        <v>4</v>
      </c>
    </row>
    <row r="15" spans="1:119" s="32" customFormat="1" ht="17.25" customHeight="1" x14ac:dyDescent="0.25">
      <c r="A15" s="2">
        <v>5</v>
      </c>
      <c r="B15" s="2" t="s">
        <v>27</v>
      </c>
      <c r="C15" s="2">
        <v>9</v>
      </c>
      <c r="D15" s="2" t="s">
        <v>72</v>
      </c>
      <c r="E15" s="2">
        <v>0</v>
      </c>
      <c r="F15" s="7">
        <v>50</v>
      </c>
      <c r="G15" s="38">
        <f t="shared" si="0"/>
        <v>0</v>
      </c>
      <c r="H15" s="39">
        <f t="shared" si="1"/>
        <v>4</v>
      </c>
    </row>
    <row r="16" spans="1:119" s="32" customFormat="1" ht="17.25" customHeight="1" x14ac:dyDescent="0.25">
      <c r="A16" s="2">
        <v>6</v>
      </c>
      <c r="B16" s="2" t="s">
        <v>25</v>
      </c>
      <c r="C16" s="2">
        <v>9</v>
      </c>
      <c r="D16" s="2" t="s">
        <v>72</v>
      </c>
      <c r="E16" s="2">
        <v>1</v>
      </c>
      <c r="F16" s="7">
        <v>50</v>
      </c>
      <c r="G16" s="38">
        <f t="shared" si="0"/>
        <v>0.02</v>
      </c>
      <c r="H16" s="39">
        <f t="shared" si="1"/>
        <v>3</v>
      </c>
    </row>
    <row r="17" spans="1:8" s="32" customFormat="1" ht="17.25" customHeight="1" x14ac:dyDescent="0.25">
      <c r="A17" s="2">
        <v>7</v>
      </c>
      <c r="B17" s="2" t="s">
        <v>63</v>
      </c>
      <c r="C17" s="2">
        <v>9</v>
      </c>
      <c r="D17" s="2" t="s">
        <v>72</v>
      </c>
      <c r="E17" s="2">
        <v>0</v>
      </c>
      <c r="F17" s="7">
        <v>50</v>
      </c>
      <c r="G17" s="38">
        <f>(E17/F17)</f>
        <v>0</v>
      </c>
      <c r="H17" s="39">
        <f>RANK(G17,$G$11:$G$20)</f>
        <v>4</v>
      </c>
    </row>
    <row r="18" spans="1:8" s="32" customFormat="1" ht="17.25" customHeight="1" x14ac:dyDescent="0.25">
      <c r="A18" s="2">
        <v>8</v>
      </c>
      <c r="B18" s="2" t="s">
        <v>64</v>
      </c>
      <c r="C18" s="2">
        <v>9</v>
      </c>
      <c r="D18" s="2" t="s">
        <v>72</v>
      </c>
      <c r="E18" s="2">
        <v>0</v>
      </c>
      <c r="F18" s="7">
        <v>50</v>
      </c>
      <c r="G18" s="38">
        <f t="shared" si="0"/>
        <v>0</v>
      </c>
      <c r="H18" s="39">
        <f t="shared" si="1"/>
        <v>4</v>
      </c>
    </row>
    <row r="19" spans="1:8" s="32" customFormat="1" ht="17.25" customHeight="1" x14ac:dyDescent="0.25">
      <c r="A19" s="2">
        <v>9</v>
      </c>
      <c r="B19" s="2" t="s">
        <v>65</v>
      </c>
      <c r="C19" s="2">
        <v>9</v>
      </c>
      <c r="D19" s="2" t="s">
        <v>72</v>
      </c>
      <c r="E19" s="2">
        <v>0</v>
      </c>
      <c r="F19" s="7">
        <v>50</v>
      </c>
      <c r="G19" s="38">
        <f t="shared" si="0"/>
        <v>0</v>
      </c>
      <c r="H19" s="39">
        <f t="shared" si="1"/>
        <v>4</v>
      </c>
    </row>
    <row r="20" spans="1:8" s="32" customFormat="1" ht="17.25" customHeight="1" x14ac:dyDescent="0.25">
      <c r="A20" s="2">
        <v>10</v>
      </c>
      <c r="B20" s="2" t="s">
        <v>66</v>
      </c>
      <c r="C20" s="2">
        <v>9</v>
      </c>
      <c r="D20" s="2" t="s">
        <v>72</v>
      </c>
      <c r="E20" s="2">
        <v>0</v>
      </c>
      <c r="F20" s="7">
        <v>50</v>
      </c>
      <c r="G20" s="38">
        <f>(E20/F20)</f>
        <v>0</v>
      </c>
      <c r="H20" s="39">
        <f>RANK(G20,$G$11:$G$20)</f>
        <v>4</v>
      </c>
    </row>
    <row r="21" spans="1:8" s="3" customFormat="1" ht="27.75" customHeight="1" x14ac:dyDescent="0.25">
      <c r="A21" s="5"/>
      <c r="B21" s="5"/>
      <c r="C21" s="5"/>
      <c r="D21" s="5"/>
      <c r="E21" s="5"/>
      <c r="F21" s="8"/>
      <c r="G21" s="10"/>
      <c r="H21" s="11"/>
    </row>
    <row r="22" spans="1:8" s="3" customFormat="1" ht="15.75" x14ac:dyDescent="0.25">
      <c r="A22" s="5"/>
      <c r="B22" s="5"/>
      <c r="C22" s="19" t="s">
        <v>74</v>
      </c>
      <c r="D22" s="20"/>
      <c r="E22" s="20"/>
      <c r="F22" s="20"/>
      <c r="G22" s="20"/>
      <c r="H22" s="20"/>
    </row>
    <row r="23" spans="1:8" x14ac:dyDescent="0.25">
      <c r="A23" s="19"/>
      <c r="B23" s="19"/>
    </row>
  </sheetData>
  <sortState ref="A9:M12">
    <sortCondition descending="1" ref="C9:C12"/>
  </sortState>
  <mergeCells count="10">
    <mergeCell ref="A23:B23"/>
    <mergeCell ref="A7:H7"/>
    <mergeCell ref="A8:H8"/>
    <mergeCell ref="A9:H9"/>
    <mergeCell ref="C1:H1"/>
    <mergeCell ref="F2:H2"/>
    <mergeCell ref="A3:H3"/>
    <mergeCell ref="A5:H5"/>
    <mergeCell ref="A6:H6"/>
    <mergeCell ref="C22:H22"/>
  </mergeCells>
  <pageMargins left="0.51181102362204722" right="0.31496062992125984" top="0.55118110236220474" bottom="0.55118110236220474" header="0" footer="0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9"/>
  <sheetViews>
    <sheetView topLeftCell="A4" workbookViewId="0">
      <selection activeCell="C13" sqref="C13"/>
    </sheetView>
  </sheetViews>
  <sheetFormatPr defaultRowHeight="15" x14ac:dyDescent="0.25"/>
  <cols>
    <col min="1" max="1" width="10.85546875" customWidth="1"/>
    <col min="2" max="2" width="19" customWidth="1"/>
    <col min="3" max="3" width="26.7109375" customWidth="1"/>
    <col min="4" max="4" width="19.85546875" customWidth="1"/>
    <col min="5" max="5" width="11.42578125" customWidth="1"/>
    <col min="6" max="6" width="15.7109375" customWidth="1"/>
    <col min="7" max="7" width="17.140625" customWidth="1"/>
    <col min="8" max="8" width="12.140625" customWidth="1"/>
  </cols>
  <sheetData>
    <row r="1" spans="1:119" ht="81.75" customHeight="1" x14ac:dyDescent="0.3">
      <c r="C1" s="24"/>
      <c r="D1" s="24"/>
      <c r="E1" s="24"/>
      <c r="F1" s="24"/>
      <c r="G1" s="24"/>
      <c r="H1" s="2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28.5" customHeight="1" x14ac:dyDescent="0.3">
      <c r="C2" s="12"/>
      <c r="D2" s="12"/>
      <c r="E2" s="12"/>
      <c r="F2" s="25" t="s">
        <v>8</v>
      </c>
      <c r="G2" s="25"/>
      <c r="H2" s="2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26" t="s">
        <v>10</v>
      </c>
      <c r="B3" s="26"/>
      <c r="C3" s="26"/>
      <c r="D3" s="26"/>
      <c r="E3" s="26"/>
      <c r="F3" s="26"/>
      <c r="G3" s="26"/>
      <c r="H3" s="2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1.75" customHeight="1" x14ac:dyDescent="0.25">
      <c r="A5" s="27" t="s">
        <v>18</v>
      </c>
      <c r="B5" s="27"/>
      <c r="C5" s="27"/>
      <c r="D5" s="27"/>
      <c r="E5" s="27"/>
      <c r="F5" s="27"/>
      <c r="G5" s="27"/>
      <c r="H5" s="2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1.75" customHeight="1" x14ac:dyDescent="0.25">
      <c r="A6" s="28">
        <v>45602</v>
      </c>
      <c r="B6" s="27"/>
      <c r="C6" s="27"/>
      <c r="D6" s="27"/>
      <c r="E6" s="27"/>
      <c r="F6" s="27"/>
      <c r="G6" s="27"/>
      <c r="H6" s="27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1.75" customHeight="1" x14ac:dyDescent="0.25">
      <c r="A7" s="27" t="s">
        <v>12</v>
      </c>
      <c r="B7" s="27"/>
      <c r="C7" s="27"/>
      <c r="D7" s="27"/>
      <c r="E7" s="27"/>
      <c r="F7" s="27"/>
      <c r="G7" s="27"/>
      <c r="H7" s="27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21.75" customHeight="1" x14ac:dyDescent="0.25">
      <c r="A8" s="21" t="s">
        <v>16</v>
      </c>
      <c r="B8" s="22"/>
      <c r="C8" s="22"/>
      <c r="D8" s="22"/>
      <c r="E8" s="22"/>
      <c r="F8" s="22"/>
      <c r="G8" s="22"/>
      <c r="H8" s="22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53.25" customHeight="1" x14ac:dyDescent="0.25">
      <c r="A9" s="23" t="s">
        <v>9</v>
      </c>
      <c r="B9" s="23"/>
      <c r="C9" s="23"/>
      <c r="D9" s="23"/>
      <c r="E9" s="23"/>
      <c r="F9" s="23"/>
      <c r="G9" s="23"/>
      <c r="H9" s="23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11.75" customHeight="1" x14ac:dyDescent="0.25">
      <c r="A10" s="2" t="s">
        <v>0</v>
      </c>
      <c r="B10" s="2" t="s">
        <v>11</v>
      </c>
      <c r="C10" s="7" t="s">
        <v>2</v>
      </c>
      <c r="D10" s="7" t="s">
        <v>3</v>
      </c>
      <c r="E10" s="7" t="s">
        <v>7</v>
      </c>
      <c r="F10" s="7" t="s">
        <v>4</v>
      </c>
      <c r="G10" s="7" t="s">
        <v>1</v>
      </c>
      <c r="H10" s="13" t="s">
        <v>5</v>
      </c>
    </row>
    <row r="11" spans="1:119" s="32" customFormat="1" ht="18" customHeight="1" x14ac:dyDescent="0.25">
      <c r="A11" s="2">
        <v>1</v>
      </c>
      <c r="B11" s="2" t="s">
        <v>31</v>
      </c>
      <c r="C11" s="2">
        <v>10</v>
      </c>
      <c r="D11" s="2" t="s">
        <v>72</v>
      </c>
      <c r="E11" s="2">
        <v>1</v>
      </c>
      <c r="F11" s="7">
        <v>50</v>
      </c>
      <c r="G11" s="40">
        <f>(E11/F11)</f>
        <v>0.02</v>
      </c>
      <c r="H11" s="39">
        <f>RANK(G11,$G$11:$G$17)</f>
        <v>6</v>
      </c>
    </row>
    <row r="12" spans="1:119" s="32" customFormat="1" ht="18" customHeight="1" x14ac:dyDescent="0.25">
      <c r="A12" s="2">
        <v>2</v>
      </c>
      <c r="B12" s="2" t="s">
        <v>32</v>
      </c>
      <c r="C12" s="2">
        <v>10</v>
      </c>
      <c r="D12" s="2" t="s">
        <v>72</v>
      </c>
      <c r="E12" s="2">
        <v>2</v>
      </c>
      <c r="F12" s="7">
        <v>50</v>
      </c>
      <c r="G12" s="40">
        <f t="shared" ref="G12:G16" si="0">(E12/F12)</f>
        <v>0.04</v>
      </c>
      <c r="H12" s="39">
        <f t="shared" ref="H12:H16" si="1">RANK(G12,$G$11:$G$17)</f>
        <v>5</v>
      </c>
    </row>
    <row r="13" spans="1:119" s="32" customFormat="1" ht="18" customHeight="1" x14ac:dyDescent="0.25">
      <c r="A13" s="2">
        <v>3</v>
      </c>
      <c r="B13" s="2" t="s">
        <v>41</v>
      </c>
      <c r="C13" s="2">
        <v>10</v>
      </c>
      <c r="D13" s="2" t="s">
        <v>72</v>
      </c>
      <c r="E13" s="2">
        <v>4</v>
      </c>
      <c r="F13" s="7">
        <v>50</v>
      </c>
      <c r="G13" s="40">
        <f t="shared" si="0"/>
        <v>0.08</v>
      </c>
      <c r="H13" s="39">
        <f t="shared" si="1"/>
        <v>3</v>
      </c>
    </row>
    <row r="14" spans="1:119" s="32" customFormat="1" ht="18" customHeight="1" x14ac:dyDescent="0.25">
      <c r="A14" s="2">
        <v>4</v>
      </c>
      <c r="B14" s="2" t="s">
        <v>40</v>
      </c>
      <c r="C14" s="2">
        <v>10</v>
      </c>
      <c r="D14" s="2" t="s">
        <v>72</v>
      </c>
      <c r="E14" s="2">
        <v>5</v>
      </c>
      <c r="F14" s="7">
        <v>50</v>
      </c>
      <c r="G14" s="40">
        <f>(E14/F14)</f>
        <v>0.1</v>
      </c>
      <c r="H14" s="39">
        <f>RANK(G14,$G$11:$G$17)</f>
        <v>1</v>
      </c>
    </row>
    <row r="15" spans="1:119" s="32" customFormat="1" ht="18" customHeight="1" x14ac:dyDescent="0.25">
      <c r="A15" s="2">
        <v>5</v>
      </c>
      <c r="B15" s="2" t="s">
        <v>67</v>
      </c>
      <c r="C15" s="2">
        <v>10</v>
      </c>
      <c r="D15" s="2" t="s">
        <v>72</v>
      </c>
      <c r="E15" s="2">
        <v>5</v>
      </c>
      <c r="F15" s="7">
        <v>50</v>
      </c>
      <c r="G15" s="40">
        <f t="shared" si="0"/>
        <v>0.1</v>
      </c>
      <c r="H15" s="39">
        <f t="shared" si="1"/>
        <v>1</v>
      </c>
    </row>
    <row r="16" spans="1:119" s="32" customFormat="1" ht="18" customHeight="1" x14ac:dyDescent="0.25">
      <c r="A16" s="2">
        <v>6</v>
      </c>
      <c r="B16" s="2" t="s">
        <v>68</v>
      </c>
      <c r="C16" s="2">
        <v>10</v>
      </c>
      <c r="D16" s="2" t="s">
        <v>72</v>
      </c>
      <c r="E16" s="2">
        <v>1</v>
      </c>
      <c r="F16" s="7">
        <v>50</v>
      </c>
      <c r="G16" s="40">
        <f t="shared" si="0"/>
        <v>0.02</v>
      </c>
      <c r="H16" s="39">
        <f t="shared" si="1"/>
        <v>6</v>
      </c>
    </row>
    <row r="17" spans="1:9" s="32" customFormat="1" ht="18" customHeight="1" x14ac:dyDescent="0.25">
      <c r="A17" s="2">
        <v>7</v>
      </c>
      <c r="B17" s="2" t="s">
        <v>69</v>
      </c>
      <c r="C17" s="2">
        <v>10</v>
      </c>
      <c r="D17" s="2" t="s">
        <v>72</v>
      </c>
      <c r="E17" s="2">
        <v>4</v>
      </c>
      <c r="F17" s="7">
        <v>50</v>
      </c>
      <c r="G17" s="40">
        <f>(E17/F17)</f>
        <v>0.08</v>
      </c>
      <c r="H17" s="39">
        <f>RANK(G17,$G$11:$G$17)</f>
        <v>3</v>
      </c>
    </row>
    <row r="18" spans="1:9" ht="21" customHeight="1" x14ac:dyDescent="0.25">
      <c r="A18" s="5"/>
      <c r="B18" s="5"/>
      <c r="C18" s="5"/>
      <c r="D18" s="5"/>
      <c r="E18" s="5"/>
      <c r="F18" s="8"/>
      <c r="G18" s="9"/>
      <c r="H18" s="4"/>
    </row>
    <row r="19" spans="1:9" ht="15.75" customHeight="1" x14ac:dyDescent="0.25">
      <c r="A19" s="19"/>
      <c r="B19" s="19"/>
      <c r="C19" s="29" t="s">
        <v>75</v>
      </c>
      <c r="D19" s="30"/>
      <c r="E19" s="30"/>
      <c r="F19" s="30"/>
      <c r="G19" s="30"/>
      <c r="H19" s="30"/>
      <c r="I19" s="17"/>
    </row>
  </sheetData>
  <sortState ref="A9:M13">
    <sortCondition descending="1" ref="C9:C13"/>
  </sortState>
  <mergeCells count="10">
    <mergeCell ref="A19:B19"/>
    <mergeCell ref="A7:H7"/>
    <mergeCell ref="A8:H8"/>
    <mergeCell ref="A9:H9"/>
    <mergeCell ref="C1:H1"/>
    <mergeCell ref="F2:H2"/>
    <mergeCell ref="A3:H3"/>
    <mergeCell ref="A5:H5"/>
    <mergeCell ref="A6:H6"/>
    <mergeCell ref="C19:H19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E11" sqref="E11"/>
    </sheetView>
  </sheetViews>
  <sheetFormatPr defaultRowHeight="15" x14ac:dyDescent="0.25"/>
  <cols>
    <col min="2" max="2" width="14.140625" customWidth="1"/>
    <col min="3" max="3" width="16.140625" customWidth="1"/>
    <col min="4" max="4" width="18.7109375" customWidth="1"/>
    <col min="5" max="5" width="16" customWidth="1"/>
    <col min="6" max="6" width="17.7109375" customWidth="1"/>
    <col min="7" max="8" width="17.28515625" customWidth="1"/>
  </cols>
  <sheetData>
    <row r="1" spans="1:8" ht="18.75" x14ac:dyDescent="0.3">
      <c r="C1" s="24"/>
      <c r="D1" s="24"/>
      <c r="E1" s="24"/>
      <c r="F1" s="24"/>
      <c r="G1" s="24"/>
      <c r="H1" s="24"/>
    </row>
    <row r="2" spans="1:8" ht="18.75" x14ac:dyDescent="0.3">
      <c r="C2" s="16"/>
      <c r="D2" s="16"/>
      <c r="E2" s="16"/>
      <c r="F2" s="25" t="s">
        <v>8</v>
      </c>
      <c r="G2" s="25"/>
      <c r="H2" s="25"/>
    </row>
    <row r="3" spans="1:8" ht="15.75" x14ac:dyDescent="0.25">
      <c r="A3" s="26" t="s">
        <v>77</v>
      </c>
      <c r="B3" s="26"/>
      <c r="C3" s="26"/>
      <c r="D3" s="26"/>
      <c r="E3" s="26"/>
      <c r="F3" s="26"/>
      <c r="G3" s="26"/>
      <c r="H3" s="26"/>
    </row>
    <row r="4" spans="1:8" x14ac:dyDescent="0.25">
      <c r="A4" s="1"/>
      <c r="B4" s="1"/>
      <c r="C4" s="1"/>
      <c r="D4" s="1"/>
      <c r="E4" s="1"/>
      <c r="F4" s="1"/>
      <c r="G4" s="6"/>
      <c r="H4" s="4"/>
    </row>
    <row r="5" spans="1:8" ht="15.75" customHeight="1" x14ac:dyDescent="0.25">
      <c r="A5" s="27" t="s">
        <v>18</v>
      </c>
      <c r="B5" s="27"/>
      <c r="C5" s="27"/>
      <c r="D5" s="27"/>
      <c r="E5" s="27"/>
      <c r="F5" s="27"/>
      <c r="G5" s="27"/>
      <c r="H5" s="27"/>
    </row>
    <row r="6" spans="1:8" ht="15.75" x14ac:dyDescent="0.25">
      <c r="A6" s="28">
        <v>45602</v>
      </c>
      <c r="B6" s="27"/>
      <c r="C6" s="27"/>
      <c r="D6" s="27"/>
      <c r="E6" s="27"/>
      <c r="F6" s="27"/>
      <c r="G6" s="27"/>
      <c r="H6" s="27"/>
    </row>
    <row r="7" spans="1:8" ht="15.75" customHeight="1" x14ac:dyDescent="0.25">
      <c r="A7" s="27" t="s">
        <v>12</v>
      </c>
      <c r="B7" s="27"/>
      <c r="C7" s="27"/>
      <c r="D7" s="27"/>
      <c r="E7" s="27"/>
      <c r="F7" s="27"/>
      <c r="G7" s="27"/>
      <c r="H7" s="27"/>
    </row>
    <row r="8" spans="1:8" ht="15.75" x14ac:dyDescent="0.25">
      <c r="A8" s="21" t="s">
        <v>17</v>
      </c>
      <c r="B8" s="22"/>
      <c r="C8" s="22"/>
      <c r="D8" s="22"/>
      <c r="E8" s="22"/>
      <c r="F8" s="22"/>
      <c r="G8" s="22"/>
      <c r="H8" s="22"/>
    </row>
    <row r="9" spans="1:8" ht="56.25" customHeight="1" x14ac:dyDescent="0.25">
      <c r="A9" s="23" t="s">
        <v>9</v>
      </c>
      <c r="B9" s="23"/>
      <c r="C9" s="23"/>
      <c r="D9" s="23"/>
      <c r="E9" s="23"/>
      <c r="F9" s="23"/>
      <c r="G9" s="23"/>
      <c r="H9" s="23"/>
    </row>
    <row r="10" spans="1:8" ht="94.5" x14ac:dyDescent="0.25">
      <c r="A10" s="2" t="s">
        <v>0</v>
      </c>
      <c r="B10" s="2" t="s">
        <v>11</v>
      </c>
      <c r="C10" s="7" t="s">
        <v>2</v>
      </c>
      <c r="D10" s="7" t="s">
        <v>3</v>
      </c>
      <c r="E10" s="7" t="s">
        <v>7</v>
      </c>
      <c r="F10" s="7" t="s">
        <v>4</v>
      </c>
      <c r="G10" s="7" t="s">
        <v>1</v>
      </c>
      <c r="H10" s="7" t="s">
        <v>5</v>
      </c>
    </row>
    <row r="11" spans="1:8" s="32" customFormat="1" ht="15.75" x14ac:dyDescent="0.25">
      <c r="A11" s="2">
        <v>1</v>
      </c>
      <c r="B11" s="2" t="s">
        <v>47</v>
      </c>
      <c r="C11" s="37">
        <v>11</v>
      </c>
      <c r="D11" s="37" t="s">
        <v>72</v>
      </c>
      <c r="E11" s="37">
        <v>0</v>
      </c>
      <c r="F11" s="37">
        <v>50</v>
      </c>
      <c r="G11" s="41">
        <f>(E11/F11)</f>
        <v>0</v>
      </c>
      <c r="H11" s="36">
        <f t="shared" ref="H11:H16" si="0">RANK(G11,$G$11:$G$16)</f>
        <v>3</v>
      </c>
    </row>
    <row r="12" spans="1:8" s="32" customFormat="1" ht="15.75" x14ac:dyDescent="0.25">
      <c r="A12" s="2">
        <v>2</v>
      </c>
      <c r="B12" s="2" t="s">
        <v>48</v>
      </c>
      <c r="C12" s="33">
        <v>11</v>
      </c>
      <c r="D12" s="37" t="s">
        <v>72</v>
      </c>
      <c r="E12" s="42">
        <v>0</v>
      </c>
      <c r="F12" s="42">
        <v>50</v>
      </c>
      <c r="G12" s="41">
        <f t="shared" ref="G12:G15" si="1">(E12/F12)</f>
        <v>0</v>
      </c>
      <c r="H12" s="36">
        <f t="shared" si="0"/>
        <v>3</v>
      </c>
    </row>
    <row r="13" spans="1:8" s="32" customFormat="1" ht="15.75" x14ac:dyDescent="0.25">
      <c r="A13" s="2">
        <v>3</v>
      </c>
      <c r="B13" s="2" t="s">
        <v>33</v>
      </c>
      <c r="C13" s="2">
        <v>11</v>
      </c>
      <c r="D13" s="37" t="s">
        <v>72</v>
      </c>
      <c r="E13" s="2">
        <v>0</v>
      </c>
      <c r="F13" s="7">
        <v>50</v>
      </c>
      <c r="G13" s="41">
        <f t="shared" si="1"/>
        <v>0</v>
      </c>
      <c r="H13" s="36">
        <f t="shared" si="0"/>
        <v>3</v>
      </c>
    </row>
    <row r="14" spans="1:8" s="32" customFormat="1" ht="15.75" x14ac:dyDescent="0.25">
      <c r="A14" s="2">
        <v>4</v>
      </c>
      <c r="B14" s="2" t="s">
        <v>34</v>
      </c>
      <c r="C14" s="2">
        <v>11</v>
      </c>
      <c r="D14" s="37" t="s">
        <v>72</v>
      </c>
      <c r="E14" s="2">
        <v>2</v>
      </c>
      <c r="F14" s="7">
        <v>50</v>
      </c>
      <c r="G14" s="41">
        <f>(E14/F14)</f>
        <v>0.04</v>
      </c>
      <c r="H14" s="36">
        <f t="shared" si="0"/>
        <v>2</v>
      </c>
    </row>
    <row r="15" spans="1:8" s="32" customFormat="1" ht="15.75" x14ac:dyDescent="0.25">
      <c r="A15" s="2">
        <v>5</v>
      </c>
      <c r="B15" s="2" t="s">
        <v>35</v>
      </c>
      <c r="C15" s="2">
        <v>11</v>
      </c>
      <c r="D15" s="37" t="s">
        <v>72</v>
      </c>
      <c r="E15" s="2">
        <v>4</v>
      </c>
      <c r="F15" s="7">
        <v>50</v>
      </c>
      <c r="G15" s="41">
        <f t="shared" si="1"/>
        <v>0.08</v>
      </c>
      <c r="H15" s="36">
        <f t="shared" si="0"/>
        <v>1</v>
      </c>
    </row>
    <row r="16" spans="1:8" s="32" customFormat="1" ht="15.75" x14ac:dyDescent="0.25">
      <c r="A16" s="2">
        <v>6</v>
      </c>
      <c r="B16" s="2" t="s">
        <v>36</v>
      </c>
      <c r="C16" s="2">
        <v>11</v>
      </c>
      <c r="D16" s="37" t="s">
        <v>72</v>
      </c>
      <c r="E16" s="2">
        <v>0</v>
      </c>
      <c r="F16" s="7">
        <v>50</v>
      </c>
      <c r="G16" s="41">
        <f>(E16/F16)</f>
        <v>0</v>
      </c>
      <c r="H16" s="36">
        <f t="shared" si="0"/>
        <v>3</v>
      </c>
    </row>
    <row r="17" spans="3:8" x14ac:dyDescent="0.25">
      <c r="D17" s="18"/>
    </row>
    <row r="19" spans="3:8" x14ac:dyDescent="0.25">
      <c r="C19" s="31" t="s">
        <v>76</v>
      </c>
      <c r="D19" s="31"/>
      <c r="E19" s="31"/>
      <c r="F19" s="31"/>
      <c r="G19" s="31"/>
      <c r="H19" s="31"/>
    </row>
    <row r="23" spans="3:8" x14ac:dyDescent="0.25">
      <c r="C23" s="17"/>
      <c r="D23" s="17"/>
      <c r="E23" s="17"/>
      <c r="F23" s="17"/>
      <c r="G23" s="17"/>
      <c r="H23" s="17"/>
    </row>
  </sheetData>
  <mergeCells count="9">
    <mergeCell ref="C19:H19"/>
    <mergeCell ref="A8:H8"/>
    <mergeCell ref="A9:H9"/>
    <mergeCell ref="C1:H1"/>
    <mergeCell ref="F2:H2"/>
    <mergeCell ref="A3:H3"/>
    <mergeCell ref="A5:H5"/>
    <mergeCell ref="A6:H6"/>
    <mergeCell ref="A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 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GaydayIS</cp:lastModifiedBy>
  <cp:lastPrinted>2021-10-21T10:42:34Z</cp:lastPrinted>
  <dcterms:created xsi:type="dcterms:W3CDTF">2014-02-10T12:47:56Z</dcterms:created>
  <dcterms:modified xsi:type="dcterms:W3CDTF">2024-11-18T14:21:46Z</dcterms:modified>
</cp:coreProperties>
</file>