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1. Литература_06.11.2025\"/>
    </mc:Choice>
  </mc:AlternateContent>
  <bookViews>
    <workbookView xWindow="0" yWindow="0" windowWidth="24000" windowHeight="9435" activeTab="4"/>
  </bookViews>
  <sheets>
    <sheet name="7 класс" sheetId="5" r:id="rId1"/>
    <sheet name="8 класс " sheetId="4" r:id="rId2"/>
    <sheet name="9 класс" sheetId="1" r:id="rId3"/>
    <sheet name="10 класс" sheetId="2" r:id="rId4"/>
    <sheet name="11 класс" sheetId="6" r:id="rId5"/>
  </sheets>
  <calcPr calcId="152511"/>
</workbook>
</file>

<file path=xl/calcChain.xml><?xml version="1.0" encoding="utf-8"?>
<calcChain xmlns="http://schemas.openxmlformats.org/spreadsheetml/2006/main">
  <c r="G15" i="6" l="1"/>
  <c r="G11" i="6"/>
  <c r="G18" i="2"/>
  <c r="G14" i="2"/>
  <c r="G12" i="1"/>
  <c r="G13" i="1"/>
  <c r="G14" i="1"/>
  <c r="G15" i="1"/>
  <c r="G16" i="1"/>
  <c r="G17" i="1"/>
  <c r="G18" i="1"/>
  <c r="G19" i="1"/>
  <c r="G20" i="1"/>
  <c r="G21" i="1"/>
  <c r="G11" i="1"/>
  <c r="G12" i="5"/>
  <c r="G13" i="5"/>
  <c r="G14" i="5"/>
  <c r="G15" i="5"/>
  <c r="G16" i="5"/>
  <c r="G17" i="5"/>
  <c r="G11" i="5"/>
  <c r="H20" i="1" l="1"/>
  <c r="H21" i="1"/>
  <c r="H17" i="5"/>
  <c r="H15" i="5"/>
  <c r="H11" i="5"/>
  <c r="H18" i="1"/>
  <c r="H19" i="1"/>
  <c r="H17" i="1"/>
  <c r="H16" i="1"/>
  <c r="H15" i="1"/>
  <c r="H14" i="1"/>
  <c r="H12" i="1"/>
  <c r="H13" i="1"/>
  <c r="H11" i="1"/>
  <c r="H12" i="5"/>
  <c r="H13" i="5"/>
  <c r="H14" i="5"/>
  <c r="H16" i="5"/>
  <c r="G12" i="4"/>
  <c r="G13" i="4"/>
  <c r="G14" i="4"/>
  <c r="G15" i="4"/>
  <c r="G16" i="4"/>
  <c r="G17" i="4"/>
  <c r="G18" i="4"/>
  <c r="G19" i="4"/>
  <c r="H19" i="4" s="1"/>
  <c r="G11" i="4"/>
  <c r="G12" i="2"/>
  <c r="G13" i="2"/>
  <c r="G15" i="2"/>
  <c r="G16" i="2"/>
  <c r="H16" i="2" s="1"/>
  <c r="G17" i="2"/>
  <c r="H17" i="2" s="1"/>
  <c r="G11" i="2"/>
  <c r="H18" i="2" s="1"/>
  <c r="G12" i="6"/>
  <c r="H15" i="6" s="1"/>
  <c r="G13" i="6"/>
  <c r="G14" i="6"/>
  <c r="H14" i="6" s="1"/>
  <c r="H15" i="4" l="1"/>
  <c r="H18" i="4"/>
  <c r="H17" i="4"/>
  <c r="H16" i="4"/>
  <c r="H14" i="4"/>
  <c r="H13" i="4"/>
  <c r="H11" i="4"/>
  <c r="H12" i="4"/>
  <c r="H14" i="2"/>
  <c r="H15" i="2"/>
  <c r="H13" i="2"/>
  <c r="H12" i="2"/>
  <c r="H11" i="2"/>
  <c r="H13" i="6"/>
  <c r="H11" i="6"/>
  <c r="H12" i="6"/>
</calcChain>
</file>

<file path=xl/sharedStrings.xml><?xml version="1.0" encoding="utf-8"?>
<sst xmlns="http://schemas.openxmlformats.org/spreadsheetml/2006/main" count="155" uniqueCount="69">
  <si>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</si>
  <si>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</si>
  <si>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</si>
  <si>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</si>
  <si>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</si>
  <si>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</si>
  <si>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</si>
  <si>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</si>
  <si>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</si>
  <si>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</si>
  <si>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</si>
  <si>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7 класс</t>
  </si>
  <si>
    <t>8 класс</t>
  </si>
  <si>
    <t>9 класс</t>
  </si>
  <si>
    <t>10 класс</t>
  </si>
  <si>
    <t>11 класс</t>
  </si>
  <si>
    <t>Литература</t>
  </si>
  <si>
    <t>ЛИТ7-2</t>
  </si>
  <si>
    <t>ЛИТ7-3</t>
  </si>
  <si>
    <t>ЛИТ8-1</t>
  </si>
  <si>
    <t>ЛИТ8-2</t>
  </si>
  <si>
    <t>ЛИТ8-3</t>
  </si>
  <si>
    <t>ЛИТ8-4</t>
  </si>
  <si>
    <t>ЛИТ9-1</t>
  </si>
  <si>
    <t>ЛИТ9-2</t>
  </si>
  <si>
    <t>ЛИТ9-4</t>
  </si>
  <si>
    <t>ЛИТ10-1</t>
  </si>
  <si>
    <t>ЛИТ11-1</t>
  </si>
  <si>
    <t>ЛИТ7-4</t>
  </si>
  <si>
    <t>ЛИТ8-5</t>
  </si>
  <si>
    <t>ЛИТ10-2</t>
  </si>
  <si>
    <t>ЛИТ10-3</t>
  </si>
  <si>
    <t>ЛИТ11-2</t>
  </si>
  <si>
    <t>ЛИТ8-7</t>
  </si>
  <si>
    <t>ЛИТ10-4</t>
  </si>
  <si>
    <t>ЛИТ11-3</t>
  </si>
  <si>
    <t>ЛИТ11-4</t>
  </si>
  <si>
    <t>ЛИТ7-5</t>
  </si>
  <si>
    <t>ЛИТ7-8</t>
  </si>
  <si>
    <t>ЛИТ8-8</t>
  </si>
  <si>
    <t>ЛИТ8-9</t>
  </si>
  <si>
    <t>ЛИТ8-10</t>
  </si>
  <si>
    <t>ЛИТ9-6</t>
  </si>
  <si>
    <t>ЛИТ7-11</t>
  </si>
  <si>
    <t>ЛИТ9-8</t>
  </si>
  <si>
    <t>ЛИТ10-5</t>
  </si>
  <si>
    <t>ЛИТ11-5</t>
  </si>
  <si>
    <t>ЛИТ9-9</t>
  </si>
  <si>
    <t>ЛИТ9-10</t>
  </si>
  <si>
    <t>ЛИТ9-11</t>
  </si>
  <si>
    <t>ЛИТ10-7</t>
  </si>
  <si>
    <t>ЛИТ10-8</t>
  </si>
  <si>
    <t>ЛИТ10-9</t>
  </si>
  <si>
    <t>ЛИТ7-7</t>
  </si>
  <si>
    <t>Список участников и результаты муниципального этапа всероссийской олимпиады школьников 2025/2026 учебного года</t>
  </si>
  <si>
    <t>ЛИТ9-12</t>
  </si>
  <si>
    <t>ЛИТ9-13</t>
  </si>
  <si>
    <t>ЛИТ9-14</t>
  </si>
  <si>
    <t>Председатель жюри    Уланова С.В./</t>
  </si>
  <si>
    <t>5 чел.</t>
  </si>
  <si>
    <t>8 человек</t>
  </si>
  <si>
    <t>призёр</t>
  </si>
  <si>
    <t>участник</t>
  </si>
  <si>
    <t>победитель</t>
  </si>
  <si>
    <t>Председатель жюри    Уланова С.В. /</t>
  </si>
  <si>
    <t>11 человек</t>
  </si>
  <si>
    <t>Председатель жюри  Уланова С.В. /</t>
  </si>
  <si>
    <t>9 чел.</t>
  </si>
  <si>
    <t>7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</si>
</sst>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0" fontId="1" fillId="2" borderId="1" xfId="1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9"/>
  <sheetViews>
    <sheetView topLeftCell="A4" zoomScaleNormal="100" workbookViewId="0">
      <selection activeCell="N10" sqref="N10"/>
    </sheetView>
  </sheetViews>
  <sheetFormatPr defaultRowHeight="15" x14ac:dyDescent="0.2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ht="21.75" customHeight="1" x14ac:dyDescent="0.3">
      <c r="C1" s="25"/>
      <c r="D1" s="25"/>
      <c r="E1" s="25"/>
      <c r="F1" s="25"/>
      <c r="G1" s="25"/>
      <c r="H1" s="2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 x14ac:dyDescent="0.3">
      <c r="C2" s="13"/>
      <c r="D2" s="13"/>
      <c r="E2" s="13"/>
      <c r="F2" s="26" t="s">
        <v>8</v>
      </c>
      <c r="G2" s="26"/>
      <c r="H2" s="2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7" t="s">
        <v>54</v>
      </c>
      <c r="B3" s="27"/>
      <c r="C3" s="27"/>
      <c r="D3" s="27"/>
      <c r="E3" s="27"/>
      <c r="F3" s="27"/>
      <c r="G3" s="27"/>
      <c r="H3" s="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3.25" customHeight="1" x14ac:dyDescent="0.25">
      <c r="A5" s="28" t="s">
        <v>16</v>
      </c>
      <c r="B5" s="28"/>
      <c r="C5" s="28"/>
      <c r="D5" s="28"/>
      <c r="E5" s="28"/>
      <c r="F5" s="28"/>
      <c r="G5" s="28"/>
      <c r="H5" s="2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3.25" customHeight="1" x14ac:dyDescent="0.25">
      <c r="A6" s="29">
        <v>45967</v>
      </c>
      <c r="B6" s="28"/>
      <c r="C6" s="28"/>
      <c r="D6" s="28"/>
      <c r="E6" s="28"/>
      <c r="F6" s="28"/>
      <c r="G6" s="28"/>
      <c r="H6" s="2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3.25" customHeigh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2" customFormat="1" ht="23.25" customHeight="1" x14ac:dyDescent="0.25">
      <c r="A8" s="22" t="s">
        <v>11</v>
      </c>
      <c r="B8" s="23"/>
      <c r="C8" s="23"/>
      <c r="D8" s="23"/>
      <c r="E8" s="23"/>
      <c r="F8" s="23"/>
      <c r="G8" s="23"/>
      <c r="H8" s="2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4" t="s">
        <v>68</v>
      </c>
      <c r="B9" s="24"/>
      <c r="C9" s="24"/>
      <c r="D9" s="24"/>
      <c r="E9" s="24"/>
      <c r="F9" s="24"/>
      <c r="G9" s="24"/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ht="14.25" customHeight="1" x14ac:dyDescent="0.25">
      <c r="A11" s="8">
        <v>1</v>
      </c>
      <c r="B11" s="3" t="s">
        <v>17</v>
      </c>
      <c r="C11" s="35">
        <v>7</v>
      </c>
      <c r="D11" s="35" t="s">
        <v>61</v>
      </c>
      <c r="E11" s="35">
        <v>37</v>
      </c>
      <c r="F11" s="35">
        <v>60</v>
      </c>
      <c r="G11" s="32">
        <f>(E11/F11)</f>
        <v>0.6166666666666667</v>
      </c>
      <c r="H11" s="33">
        <f t="shared" ref="H11:H17" si="0">RANK(G11,$G$11:$G$17)</f>
        <v>3</v>
      </c>
    </row>
    <row r="12" spans="1:119" ht="14.25" customHeight="1" x14ac:dyDescent="0.25">
      <c r="A12" s="8">
        <v>2</v>
      </c>
      <c r="B12" s="3" t="s">
        <v>18</v>
      </c>
      <c r="C12" s="35">
        <v>7</v>
      </c>
      <c r="D12" s="35" t="s">
        <v>62</v>
      </c>
      <c r="E12" s="35">
        <v>32.5</v>
      </c>
      <c r="F12" s="35">
        <v>60</v>
      </c>
      <c r="G12" s="32">
        <f t="shared" ref="G12:G17" si="1">(E12/F12)</f>
        <v>0.54166666666666663</v>
      </c>
      <c r="H12" s="33">
        <f t="shared" si="0"/>
        <v>4</v>
      </c>
    </row>
    <row r="13" spans="1:119" ht="14.25" customHeight="1" x14ac:dyDescent="0.25">
      <c r="A13" s="8">
        <v>3</v>
      </c>
      <c r="B13" s="3" t="s">
        <v>28</v>
      </c>
      <c r="C13" s="35">
        <v>7</v>
      </c>
      <c r="D13" s="35" t="s">
        <v>61</v>
      </c>
      <c r="E13" s="35">
        <v>40.5</v>
      </c>
      <c r="F13" s="35">
        <v>60</v>
      </c>
      <c r="G13" s="32">
        <f t="shared" si="1"/>
        <v>0.67500000000000004</v>
      </c>
      <c r="H13" s="33">
        <f t="shared" si="0"/>
        <v>2</v>
      </c>
    </row>
    <row r="14" spans="1:119" ht="14.25" customHeight="1" x14ac:dyDescent="0.25">
      <c r="A14" s="8">
        <v>4</v>
      </c>
      <c r="B14" s="3" t="s">
        <v>37</v>
      </c>
      <c r="C14" s="35">
        <v>7</v>
      </c>
      <c r="D14" s="35" t="s">
        <v>63</v>
      </c>
      <c r="E14" s="35">
        <v>42.5</v>
      </c>
      <c r="F14" s="35">
        <v>60</v>
      </c>
      <c r="G14" s="32">
        <f t="shared" si="1"/>
        <v>0.70833333333333337</v>
      </c>
      <c r="H14" s="33">
        <f t="shared" si="0"/>
        <v>1</v>
      </c>
    </row>
    <row r="15" spans="1:119" ht="14.25" customHeight="1" x14ac:dyDescent="0.25">
      <c r="A15" s="8">
        <v>5</v>
      </c>
      <c r="B15" s="3" t="s">
        <v>53</v>
      </c>
      <c r="C15" s="35">
        <v>7</v>
      </c>
      <c r="D15" s="35" t="s">
        <v>62</v>
      </c>
      <c r="E15" s="35">
        <v>21</v>
      </c>
      <c r="F15" s="35">
        <v>60</v>
      </c>
      <c r="G15" s="32">
        <f t="shared" si="1"/>
        <v>0.35</v>
      </c>
      <c r="H15" s="33">
        <f t="shared" si="0"/>
        <v>5</v>
      </c>
    </row>
    <row r="16" spans="1:119" ht="15.75" x14ac:dyDescent="0.25">
      <c r="A16" s="8">
        <v>6</v>
      </c>
      <c r="B16" s="3" t="s">
        <v>38</v>
      </c>
      <c r="C16" s="35">
        <v>7</v>
      </c>
      <c r="D16" s="35" t="s">
        <v>62</v>
      </c>
      <c r="E16" s="35">
        <v>19</v>
      </c>
      <c r="F16" s="35">
        <v>60</v>
      </c>
      <c r="G16" s="32">
        <f t="shared" si="1"/>
        <v>0.31666666666666665</v>
      </c>
      <c r="H16" s="33">
        <f t="shared" si="0"/>
        <v>7</v>
      </c>
    </row>
    <row r="17" spans="1:8" ht="15.75" x14ac:dyDescent="0.25">
      <c r="A17" s="8">
        <v>7</v>
      </c>
      <c r="B17" s="3" t="s">
        <v>43</v>
      </c>
      <c r="C17" s="35">
        <v>7</v>
      </c>
      <c r="D17" s="35" t="s">
        <v>62</v>
      </c>
      <c r="E17" s="35">
        <v>21</v>
      </c>
      <c r="F17" s="35">
        <v>60</v>
      </c>
      <c r="G17" s="32">
        <f t="shared" si="1"/>
        <v>0.35</v>
      </c>
      <c r="H17" s="33">
        <f t="shared" si="0"/>
        <v>5</v>
      </c>
    </row>
    <row r="19" spans="1:8" x14ac:dyDescent="0.25">
      <c r="C19" s="20" t="s">
        <v>66</v>
      </c>
      <c r="D19" s="21"/>
      <c r="E19" s="21"/>
      <c r="F19" s="21"/>
      <c r="G19" s="21"/>
      <c r="H19" s="21"/>
    </row>
  </sheetData>
  <mergeCells count="9">
    <mergeCell ref="C19:H19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1"/>
  <sheetViews>
    <sheetView topLeftCell="A4" zoomScaleNormal="100" workbookViewId="0">
      <selection activeCell="G13" sqref="G13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18" customHeight="1" x14ac:dyDescent="0.3">
      <c r="C1" s="25"/>
      <c r="D1" s="25"/>
      <c r="E1" s="25"/>
      <c r="F1" s="25"/>
      <c r="G1" s="25"/>
      <c r="H1" s="2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0"/>
      <c r="D2" s="10"/>
      <c r="E2" s="10"/>
      <c r="F2" s="26" t="s">
        <v>8</v>
      </c>
      <c r="G2" s="26"/>
      <c r="H2" s="2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7" t="s">
        <v>54</v>
      </c>
      <c r="B3" s="27"/>
      <c r="C3" s="27"/>
      <c r="D3" s="27"/>
      <c r="E3" s="27"/>
      <c r="F3" s="27"/>
      <c r="G3" s="27"/>
      <c r="H3" s="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2.5" customHeight="1" x14ac:dyDescent="0.25">
      <c r="A5" s="28" t="s">
        <v>16</v>
      </c>
      <c r="B5" s="28"/>
      <c r="C5" s="28"/>
      <c r="D5" s="28"/>
      <c r="E5" s="28"/>
      <c r="F5" s="28"/>
      <c r="G5" s="28"/>
      <c r="H5" s="2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2.5" customHeight="1" x14ac:dyDescent="0.25">
      <c r="A6" s="29">
        <v>45967</v>
      </c>
      <c r="B6" s="28"/>
      <c r="C6" s="28"/>
      <c r="D6" s="28"/>
      <c r="E6" s="28"/>
      <c r="F6" s="28"/>
      <c r="G6" s="28"/>
      <c r="H6" s="2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2.5" customHeigh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2" customFormat="1" ht="22.5" customHeight="1" x14ac:dyDescent="0.25">
      <c r="A8" s="22" t="s">
        <v>12</v>
      </c>
      <c r="B8" s="23"/>
      <c r="C8" s="23"/>
      <c r="D8" s="23"/>
      <c r="E8" s="23"/>
      <c r="F8" s="23"/>
      <c r="G8" s="23"/>
      <c r="H8" s="2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4" t="s">
        <v>67</v>
      </c>
      <c r="B9" s="24"/>
      <c r="C9" s="24"/>
      <c r="D9" s="24"/>
      <c r="E9" s="24"/>
      <c r="F9" s="24"/>
      <c r="G9" s="24"/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4" customFormat="1" ht="17.25" customHeight="1" x14ac:dyDescent="0.25">
      <c r="A11" s="3">
        <v>1</v>
      </c>
      <c r="B11" s="8" t="s">
        <v>19</v>
      </c>
      <c r="C11" s="3">
        <v>8</v>
      </c>
      <c r="D11" s="2" t="s">
        <v>61</v>
      </c>
      <c r="E11" s="2">
        <v>30</v>
      </c>
      <c r="F11" s="7">
        <v>60</v>
      </c>
      <c r="G11" s="32">
        <f>(E11/F11)</f>
        <v>0.5</v>
      </c>
      <c r="H11" s="33">
        <f t="shared" ref="H11:H19" si="0">RANK(G11,$G$11:$G$19)</f>
        <v>3</v>
      </c>
    </row>
    <row r="12" spans="1:119" s="4" customFormat="1" ht="17.25" customHeight="1" x14ac:dyDescent="0.25">
      <c r="A12" s="3">
        <v>2</v>
      </c>
      <c r="B12" s="8" t="s">
        <v>20</v>
      </c>
      <c r="C12" s="3">
        <v>8</v>
      </c>
      <c r="D12" s="2" t="s">
        <v>62</v>
      </c>
      <c r="E12" s="2">
        <v>25.5</v>
      </c>
      <c r="F12" s="7">
        <v>60</v>
      </c>
      <c r="G12" s="32">
        <f t="shared" ref="G12:G19" si="1">(E12/F12)</f>
        <v>0.42499999999999999</v>
      </c>
      <c r="H12" s="33">
        <f t="shared" si="0"/>
        <v>6</v>
      </c>
    </row>
    <row r="13" spans="1:119" s="4" customFormat="1" ht="17.25" customHeight="1" x14ac:dyDescent="0.25">
      <c r="A13" s="3">
        <v>3</v>
      </c>
      <c r="B13" s="8" t="s">
        <v>21</v>
      </c>
      <c r="C13" s="3">
        <v>8</v>
      </c>
      <c r="D13" s="2" t="s">
        <v>63</v>
      </c>
      <c r="E13" s="2">
        <v>36.5</v>
      </c>
      <c r="F13" s="7">
        <v>60</v>
      </c>
      <c r="G13" s="32">
        <f t="shared" si="1"/>
        <v>0.60833333333333328</v>
      </c>
      <c r="H13" s="33">
        <f t="shared" si="0"/>
        <v>1</v>
      </c>
    </row>
    <row r="14" spans="1:119" s="4" customFormat="1" ht="17.25" customHeight="1" x14ac:dyDescent="0.25">
      <c r="A14" s="3">
        <v>4</v>
      </c>
      <c r="B14" s="8" t="s">
        <v>22</v>
      </c>
      <c r="C14" s="3">
        <v>8</v>
      </c>
      <c r="D14" s="2" t="s">
        <v>62</v>
      </c>
      <c r="E14" s="2">
        <v>23</v>
      </c>
      <c r="F14" s="7">
        <v>60</v>
      </c>
      <c r="G14" s="32">
        <f t="shared" si="1"/>
        <v>0.38333333333333336</v>
      </c>
      <c r="H14" s="33">
        <f t="shared" si="0"/>
        <v>8</v>
      </c>
    </row>
    <row r="15" spans="1:119" s="4" customFormat="1" ht="17.25" customHeight="1" x14ac:dyDescent="0.25">
      <c r="A15" s="3">
        <v>5</v>
      </c>
      <c r="B15" s="8" t="s">
        <v>29</v>
      </c>
      <c r="C15" s="3">
        <v>8</v>
      </c>
      <c r="D15" s="2" t="s">
        <v>62</v>
      </c>
      <c r="E15" s="2">
        <v>28</v>
      </c>
      <c r="F15" s="7">
        <v>60</v>
      </c>
      <c r="G15" s="32">
        <f t="shared" si="1"/>
        <v>0.46666666666666667</v>
      </c>
      <c r="H15" s="33">
        <f t="shared" si="0"/>
        <v>4</v>
      </c>
    </row>
    <row r="16" spans="1:119" s="4" customFormat="1" ht="17.25" customHeight="1" x14ac:dyDescent="0.25">
      <c r="A16" s="3">
        <v>6</v>
      </c>
      <c r="B16" s="8" t="s">
        <v>33</v>
      </c>
      <c r="C16" s="3">
        <v>8</v>
      </c>
      <c r="D16" s="2" t="s">
        <v>62</v>
      </c>
      <c r="E16" s="2">
        <v>24.5</v>
      </c>
      <c r="F16" s="7">
        <v>60</v>
      </c>
      <c r="G16" s="32">
        <f t="shared" si="1"/>
        <v>0.40833333333333333</v>
      </c>
      <c r="H16" s="33">
        <f t="shared" si="0"/>
        <v>7</v>
      </c>
    </row>
    <row r="17" spans="1:8" s="4" customFormat="1" ht="15.75" x14ac:dyDescent="0.25">
      <c r="A17" s="3">
        <v>7</v>
      </c>
      <c r="B17" s="8" t="s">
        <v>39</v>
      </c>
      <c r="C17" s="3">
        <v>8</v>
      </c>
      <c r="D17" s="2" t="s">
        <v>62</v>
      </c>
      <c r="E17" s="2">
        <v>27</v>
      </c>
      <c r="F17" s="7">
        <v>60</v>
      </c>
      <c r="G17" s="32">
        <f t="shared" si="1"/>
        <v>0.45</v>
      </c>
      <c r="H17" s="33">
        <f t="shared" si="0"/>
        <v>5</v>
      </c>
    </row>
    <row r="18" spans="1:8" ht="15.75" x14ac:dyDescent="0.25">
      <c r="A18" s="3">
        <v>8</v>
      </c>
      <c r="B18" s="8" t="s">
        <v>40</v>
      </c>
      <c r="C18" s="16">
        <v>8</v>
      </c>
      <c r="D18" s="34" t="s">
        <v>61</v>
      </c>
      <c r="E18" s="34">
        <v>31</v>
      </c>
      <c r="F18" s="34">
        <v>60</v>
      </c>
      <c r="G18" s="32">
        <f t="shared" si="1"/>
        <v>0.51666666666666672</v>
      </c>
      <c r="H18" s="33">
        <f t="shared" si="0"/>
        <v>2</v>
      </c>
    </row>
    <row r="19" spans="1:8" ht="15.75" x14ac:dyDescent="0.25">
      <c r="A19" s="3">
        <v>9</v>
      </c>
      <c r="B19" s="8" t="s">
        <v>41</v>
      </c>
      <c r="C19" s="17">
        <v>8</v>
      </c>
      <c r="D19" s="35" t="s">
        <v>62</v>
      </c>
      <c r="E19" s="35">
        <v>14</v>
      </c>
      <c r="F19" s="35">
        <v>60</v>
      </c>
      <c r="G19" s="32">
        <f t="shared" si="1"/>
        <v>0.23333333333333334</v>
      </c>
      <c r="H19" s="33">
        <f t="shared" si="0"/>
        <v>9</v>
      </c>
    </row>
    <row r="21" spans="1:8" x14ac:dyDescent="0.25">
      <c r="C21" s="20" t="s">
        <v>66</v>
      </c>
      <c r="D21" s="21"/>
      <c r="E21" s="21"/>
      <c r="F21" s="21"/>
      <c r="G21" s="21"/>
      <c r="H21" s="21"/>
    </row>
  </sheetData>
  <mergeCells count="9">
    <mergeCell ref="C21:H21"/>
    <mergeCell ref="C1:H1"/>
    <mergeCell ref="F2:H2"/>
    <mergeCell ref="A3:H3"/>
    <mergeCell ref="A5:H5"/>
    <mergeCell ref="A6:H6"/>
    <mergeCell ref="A7:H7"/>
    <mergeCell ref="A8:H8"/>
    <mergeCell ref="A9:H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4"/>
  <sheetViews>
    <sheetView topLeftCell="A4" zoomScaleNormal="100" workbookViewId="0">
      <selection activeCell="I13" sqref="I13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81.75" customHeight="1" x14ac:dyDescent="0.3">
      <c r="C1" s="25"/>
      <c r="D1" s="25"/>
      <c r="E1" s="25"/>
      <c r="F1" s="25"/>
      <c r="G1" s="25"/>
      <c r="H1" s="2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0"/>
      <c r="D2" s="10"/>
      <c r="E2" s="10"/>
      <c r="F2" s="26" t="s">
        <v>8</v>
      </c>
      <c r="G2" s="26"/>
      <c r="H2" s="2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7" t="s">
        <v>54</v>
      </c>
      <c r="B3" s="27"/>
      <c r="C3" s="27"/>
      <c r="D3" s="27"/>
      <c r="E3" s="27"/>
      <c r="F3" s="27"/>
      <c r="G3" s="27"/>
      <c r="H3" s="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0.25" customHeight="1" x14ac:dyDescent="0.25">
      <c r="A5" s="28" t="s">
        <v>16</v>
      </c>
      <c r="B5" s="28"/>
      <c r="C5" s="28"/>
      <c r="D5" s="28"/>
      <c r="E5" s="28"/>
      <c r="F5" s="28"/>
      <c r="G5" s="28"/>
      <c r="H5" s="2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0.25" customHeight="1" x14ac:dyDescent="0.25">
      <c r="A6" s="29">
        <v>45967</v>
      </c>
      <c r="B6" s="28"/>
      <c r="C6" s="28"/>
      <c r="D6" s="28"/>
      <c r="E6" s="28"/>
      <c r="F6" s="28"/>
      <c r="G6" s="28"/>
      <c r="H6" s="2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0.25" customHeigh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0.25" customHeight="1" x14ac:dyDescent="0.25">
      <c r="A8" s="22" t="s">
        <v>13</v>
      </c>
      <c r="B8" s="23"/>
      <c r="C8" s="23"/>
      <c r="D8" s="23"/>
      <c r="E8" s="23"/>
      <c r="F8" s="23"/>
      <c r="G8" s="23"/>
      <c r="H8" s="2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34.5" customHeight="1" x14ac:dyDescent="0.25">
      <c r="A9" s="24" t="s">
        <v>65</v>
      </c>
      <c r="B9" s="24"/>
      <c r="C9" s="24"/>
      <c r="D9" s="24"/>
      <c r="E9" s="24"/>
      <c r="F9" s="24"/>
      <c r="G9" s="24"/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4" customFormat="1" ht="17.25" customHeight="1" x14ac:dyDescent="0.25">
      <c r="A11" s="3">
        <v>1</v>
      </c>
      <c r="B11" s="3" t="s">
        <v>23</v>
      </c>
      <c r="C11" s="2">
        <v>9</v>
      </c>
      <c r="D11" s="2" t="s">
        <v>62</v>
      </c>
      <c r="E11" s="2">
        <v>49.5</v>
      </c>
      <c r="F11" s="8">
        <v>100</v>
      </c>
      <c r="G11" s="32">
        <f>(E11/F11)</f>
        <v>0.495</v>
      </c>
      <c r="H11" s="33">
        <f>RANK(G11,$G$11:$G$21)</f>
        <v>5</v>
      </c>
    </row>
    <row r="12" spans="1:119" s="4" customFormat="1" ht="17.25" customHeight="1" x14ac:dyDescent="0.25">
      <c r="A12" s="3">
        <v>2</v>
      </c>
      <c r="B12" s="3" t="s">
        <v>24</v>
      </c>
      <c r="C12" s="2">
        <v>9</v>
      </c>
      <c r="D12" s="2" t="s">
        <v>62</v>
      </c>
      <c r="E12" s="2">
        <v>46.5</v>
      </c>
      <c r="F12" s="8">
        <v>100</v>
      </c>
      <c r="G12" s="32">
        <f t="shared" ref="G12:G21" si="0">(E12/F12)</f>
        <v>0.46500000000000002</v>
      </c>
      <c r="H12" s="33">
        <f t="shared" ref="H12:H20" si="1">RANK(G12,$G$11:$G$21)</f>
        <v>7</v>
      </c>
    </row>
    <row r="13" spans="1:119" s="4" customFormat="1" ht="17.25" customHeight="1" x14ac:dyDescent="0.25">
      <c r="A13" s="3">
        <v>3</v>
      </c>
      <c r="B13" s="3" t="s">
        <v>25</v>
      </c>
      <c r="C13" s="2">
        <v>9</v>
      </c>
      <c r="D13" s="2" t="s">
        <v>61</v>
      </c>
      <c r="E13" s="2">
        <v>73</v>
      </c>
      <c r="F13" s="8">
        <v>100</v>
      </c>
      <c r="G13" s="32">
        <f t="shared" si="0"/>
        <v>0.73</v>
      </c>
      <c r="H13" s="33">
        <f t="shared" si="1"/>
        <v>3</v>
      </c>
    </row>
    <row r="14" spans="1:119" s="4" customFormat="1" ht="17.25" customHeight="1" x14ac:dyDescent="0.25">
      <c r="A14" s="3">
        <v>4</v>
      </c>
      <c r="B14" s="3" t="s">
        <v>42</v>
      </c>
      <c r="C14" s="2">
        <v>9</v>
      </c>
      <c r="D14" s="2" t="s">
        <v>62</v>
      </c>
      <c r="E14" s="2">
        <v>43</v>
      </c>
      <c r="F14" s="8">
        <v>100</v>
      </c>
      <c r="G14" s="32">
        <f t="shared" si="0"/>
        <v>0.43</v>
      </c>
      <c r="H14" s="33">
        <f t="shared" si="1"/>
        <v>8</v>
      </c>
    </row>
    <row r="15" spans="1:119" s="4" customFormat="1" ht="17.25" customHeight="1" x14ac:dyDescent="0.25">
      <c r="A15" s="3">
        <v>5</v>
      </c>
      <c r="B15" s="3" t="s">
        <v>44</v>
      </c>
      <c r="C15" s="2">
        <v>9</v>
      </c>
      <c r="D15" s="2" t="s">
        <v>62</v>
      </c>
      <c r="E15" s="2">
        <v>29</v>
      </c>
      <c r="F15" s="8">
        <v>100</v>
      </c>
      <c r="G15" s="32">
        <f t="shared" si="0"/>
        <v>0.28999999999999998</v>
      </c>
      <c r="H15" s="33">
        <f>RANK(G15,$G$11:$G$21)</f>
        <v>9</v>
      </c>
    </row>
    <row r="16" spans="1:119" s="4" customFormat="1" ht="17.25" customHeight="1" x14ac:dyDescent="0.25">
      <c r="A16" s="3">
        <v>6</v>
      </c>
      <c r="B16" s="3" t="s">
        <v>47</v>
      </c>
      <c r="C16" s="2">
        <v>9</v>
      </c>
      <c r="D16" s="2" t="s">
        <v>63</v>
      </c>
      <c r="E16" s="2">
        <v>82</v>
      </c>
      <c r="F16" s="8">
        <v>100</v>
      </c>
      <c r="G16" s="32">
        <f t="shared" si="0"/>
        <v>0.82</v>
      </c>
      <c r="H16" s="33">
        <f t="shared" si="1"/>
        <v>1</v>
      </c>
    </row>
    <row r="17" spans="1:8" s="4" customFormat="1" ht="18.75" customHeight="1" x14ac:dyDescent="0.25">
      <c r="A17" s="3">
        <v>7</v>
      </c>
      <c r="B17" s="3" t="s">
        <v>48</v>
      </c>
      <c r="C17" s="2">
        <v>9</v>
      </c>
      <c r="D17" s="2" t="s">
        <v>63</v>
      </c>
      <c r="E17" s="2">
        <v>82</v>
      </c>
      <c r="F17" s="8">
        <v>100</v>
      </c>
      <c r="G17" s="32">
        <f t="shared" si="0"/>
        <v>0.82</v>
      </c>
      <c r="H17" s="33">
        <f t="shared" si="1"/>
        <v>1</v>
      </c>
    </row>
    <row r="18" spans="1:8" s="4" customFormat="1" ht="15.75" x14ac:dyDescent="0.25">
      <c r="A18" s="3">
        <v>8</v>
      </c>
      <c r="B18" s="3" t="s">
        <v>49</v>
      </c>
      <c r="C18" s="34">
        <v>9</v>
      </c>
      <c r="D18" s="34" t="s">
        <v>62</v>
      </c>
      <c r="E18" s="34">
        <v>25.5</v>
      </c>
      <c r="F18" s="34">
        <v>100</v>
      </c>
      <c r="G18" s="32">
        <f t="shared" si="0"/>
        <v>0.255</v>
      </c>
      <c r="H18" s="33">
        <f t="shared" si="1"/>
        <v>11</v>
      </c>
    </row>
    <row r="19" spans="1:8" ht="15.75" x14ac:dyDescent="0.25">
      <c r="A19" s="3">
        <v>9</v>
      </c>
      <c r="B19" s="3" t="s">
        <v>55</v>
      </c>
      <c r="C19" s="35">
        <v>9</v>
      </c>
      <c r="D19" s="35" t="s">
        <v>62</v>
      </c>
      <c r="E19" s="35">
        <v>27.5</v>
      </c>
      <c r="F19" s="35">
        <v>100</v>
      </c>
      <c r="G19" s="32">
        <f t="shared" si="0"/>
        <v>0.27500000000000002</v>
      </c>
      <c r="H19" s="33">
        <f t="shared" si="1"/>
        <v>10</v>
      </c>
    </row>
    <row r="20" spans="1:8" s="4" customFormat="1" ht="15.75" x14ac:dyDescent="0.25">
      <c r="A20" s="3">
        <v>10</v>
      </c>
      <c r="B20" s="3" t="s">
        <v>56</v>
      </c>
      <c r="C20" s="34">
        <v>9</v>
      </c>
      <c r="D20" s="35" t="s">
        <v>62</v>
      </c>
      <c r="E20" s="34">
        <v>61</v>
      </c>
      <c r="F20" s="34">
        <v>100</v>
      </c>
      <c r="G20" s="32">
        <f t="shared" si="0"/>
        <v>0.61</v>
      </c>
      <c r="H20" s="33">
        <f t="shared" si="1"/>
        <v>4</v>
      </c>
    </row>
    <row r="21" spans="1:8" ht="15.75" x14ac:dyDescent="0.25">
      <c r="A21" s="3">
        <v>11</v>
      </c>
      <c r="B21" s="3" t="s">
        <v>57</v>
      </c>
      <c r="C21" s="35">
        <v>9</v>
      </c>
      <c r="D21" s="35" t="s">
        <v>62</v>
      </c>
      <c r="E21" s="35">
        <v>47.5</v>
      </c>
      <c r="F21" s="35">
        <v>100</v>
      </c>
      <c r="G21" s="32">
        <f t="shared" si="0"/>
        <v>0.47499999999999998</v>
      </c>
      <c r="H21" s="33">
        <f>RANK(G21,$G$11:$G$21)</f>
        <v>6</v>
      </c>
    </row>
    <row r="22" spans="1:8" ht="15.75" x14ac:dyDescent="0.25">
      <c r="A22" s="15"/>
      <c r="B22" s="15"/>
      <c r="C22" s="5"/>
      <c r="D22" s="5"/>
      <c r="E22" s="5"/>
      <c r="F22" s="5"/>
      <c r="G22" s="18"/>
      <c r="H22" s="19"/>
    </row>
    <row r="23" spans="1:8" ht="15.75" x14ac:dyDescent="0.25">
      <c r="A23" s="15"/>
      <c r="B23" s="15"/>
      <c r="C23" s="5"/>
      <c r="D23" s="5"/>
      <c r="E23" s="5"/>
      <c r="F23" s="5"/>
      <c r="G23" s="18"/>
      <c r="H23" s="19"/>
    </row>
    <row r="24" spans="1:8" x14ac:dyDescent="0.25">
      <c r="C24" s="20" t="s">
        <v>66</v>
      </c>
      <c r="D24" s="21"/>
      <c r="E24" s="21"/>
      <c r="F24" s="21"/>
      <c r="G24" s="21"/>
      <c r="H24" s="21"/>
    </row>
  </sheetData>
  <sortState ref="A9:M12">
    <sortCondition descending="1" ref="C9:C12"/>
  </sortState>
  <mergeCells count="9">
    <mergeCell ref="C24:H24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1"/>
  <sheetViews>
    <sheetView topLeftCell="A7" zoomScaleNormal="100" workbookViewId="0">
      <selection activeCell="C23" sqref="C23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20.25" customHeight="1" x14ac:dyDescent="0.3">
      <c r="C1" s="25"/>
      <c r="D1" s="25"/>
      <c r="E1" s="25"/>
      <c r="F1" s="25"/>
      <c r="G1" s="25"/>
      <c r="H1" s="2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0"/>
      <c r="D2" s="10"/>
      <c r="E2" s="10"/>
      <c r="F2" s="26" t="s">
        <v>8</v>
      </c>
      <c r="G2" s="26"/>
      <c r="H2" s="2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7" t="s">
        <v>54</v>
      </c>
      <c r="B3" s="27"/>
      <c r="C3" s="27"/>
      <c r="D3" s="27"/>
      <c r="E3" s="27"/>
      <c r="F3" s="27"/>
      <c r="G3" s="27"/>
      <c r="H3" s="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 x14ac:dyDescent="0.25">
      <c r="A5" s="28" t="s">
        <v>16</v>
      </c>
      <c r="B5" s="28"/>
      <c r="C5" s="28"/>
      <c r="D5" s="28"/>
      <c r="E5" s="28"/>
      <c r="F5" s="28"/>
      <c r="G5" s="28"/>
      <c r="H5" s="2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 x14ac:dyDescent="0.25">
      <c r="A6" s="29">
        <v>45967</v>
      </c>
      <c r="B6" s="28"/>
      <c r="C6" s="28"/>
      <c r="D6" s="28"/>
      <c r="E6" s="28"/>
      <c r="F6" s="28"/>
      <c r="G6" s="28"/>
      <c r="H6" s="2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 x14ac:dyDescent="0.25">
      <c r="A7" s="28" t="s">
        <v>10</v>
      </c>
      <c r="B7" s="28"/>
      <c r="C7" s="28"/>
      <c r="D7" s="28"/>
      <c r="E7" s="28"/>
      <c r="F7" s="28"/>
      <c r="G7" s="28"/>
      <c r="H7" s="2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 x14ac:dyDescent="0.25">
      <c r="A8" s="22" t="s">
        <v>14</v>
      </c>
      <c r="B8" s="23"/>
      <c r="C8" s="23"/>
      <c r="D8" s="23"/>
      <c r="E8" s="23"/>
      <c r="F8" s="23"/>
      <c r="G8" s="23"/>
      <c r="H8" s="2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 x14ac:dyDescent="0.25">
      <c r="A9" s="24" t="s">
        <v>60</v>
      </c>
      <c r="B9" s="24"/>
      <c r="C9" s="24"/>
      <c r="D9" s="24"/>
      <c r="E9" s="24"/>
      <c r="F9" s="24"/>
      <c r="G9" s="24"/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11.75" customHeight="1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11" t="s">
        <v>5</v>
      </c>
    </row>
    <row r="11" spans="1:119" ht="18" customHeight="1" x14ac:dyDescent="0.25">
      <c r="A11" s="3">
        <v>1</v>
      </c>
      <c r="B11" s="3" t="s">
        <v>26</v>
      </c>
      <c r="C11" s="2">
        <v>10</v>
      </c>
      <c r="D11" s="2" t="s">
        <v>61</v>
      </c>
      <c r="E11" s="2">
        <v>51.5</v>
      </c>
      <c r="F11" s="7">
        <v>100</v>
      </c>
      <c r="G11" s="36">
        <f>(E11/F11)</f>
        <v>0.51500000000000001</v>
      </c>
      <c r="H11" s="33">
        <f t="shared" ref="H11:H18" si="0">RANK(G11,$G$11:$G$18)</f>
        <v>3</v>
      </c>
    </row>
    <row r="12" spans="1:119" ht="18" customHeight="1" x14ac:dyDescent="0.25">
      <c r="A12" s="3">
        <v>2</v>
      </c>
      <c r="B12" s="3" t="s">
        <v>30</v>
      </c>
      <c r="C12" s="2">
        <v>10</v>
      </c>
      <c r="D12" s="2" t="s">
        <v>62</v>
      </c>
      <c r="E12" s="2">
        <v>41</v>
      </c>
      <c r="F12" s="7">
        <v>100</v>
      </c>
      <c r="G12" s="36">
        <f t="shared" ref="G12:G17" si="1">(E12/F12)</f>
        <v>0.41</v>
      </c>
      <c r="H12" s="33">
        <f t="shared" si="0"/>
        <v>5</v>
      </c>
    </row>
    <row r="13" spans="1:119" ht="18" customHeight="1" x14ac:dyDescent="0.25">
      <c r="A13" s="3">
        <v>3</v>
      </c>
      <c r="B13" s="3" t="s">
        <v>31</v>
      </c>
      <c r="C13" s="2">
        <v>10</v>
      </c>
      <c r="D13" s="2" t="s">
        <v>63</v>
      </c>
      <c r="E13" s="2">
        <v>67.5</v>
      </c>
      <c r="F13" s="7">
        <v>100</v>
      </c>
      <c r="G13" s="36">
        <f t="shared" si="1"/>
        <v>0.67500000000000004</v>
      </c>
      <c r="H13" s="33">
        <f t="shared" si="0"/>
        <v>1</v>
      </c>
    </row>
    <row r="14" spans="1:119" ht="18" customHeight="1" x14ac:dyDescent="0.25">
      <c r="A14" s="3">
        <v>4</v>
      </c>
      <c r="B14" s="3" t="s">
        <v>34</v>
      </c>
      <c r="C14" s="2">
        <v>10</v>
      </c>
      <c r="D14" s="2" t="s">
        <v>62</v>
      </c>
      <c r="E14" s="2">
        <v>36.5</v>
      </c>
      <c r="F14" s="7">
        <v>100</v>
      </c>
      <c r="G14" s="36">
        <f>(E14/F14)</f>
        <v>0.36499999999999999</v>
      </c>
      <c r="H14" s="33">
        <f t="shared" si="0"/>
        <v>7</v>
      </c>
    </row>
    <row r="15" spans="1:119" ht="18" customHeight="1" x14ac:dyDescent="0.25">
      <c r="A15" s="3">
        <v>5</v>
      </c>
      <c r="B15" s="3" t="s">
        <v>45</v>
      </c>
      <c r="C15" s="2">
        <v>10</v>
      </c>
      <c r="D15" s="2" t="s">
        <v>62</v>
      </c>
      <c r="E15" s="2">
        <v>41</v>
      </c>
      <c r="F15" s="7">
        <v>100</v>
      </c>
      <c r="G15" s="36">
        <f t="shared" si="1"/>
        <v>0.41</v>
      </c>
      <c r="H15" s="33">
        <f t="shared" si="0"/>
        <v>5</v>
      </c>
    </row>
    <row r="16" spans="1:119" ht="15.75" x14ac:dyDescent="0.25">
      <c r="A16" s="3">
        <v>6</v>
      </c>
      <c r="B16" s="3" t="s">
        <v>50</v>
      </c>
      <c r="C16" s="35">
        <v>10</v>
      </c>
      <c r="D16" s="35" t="s">
        <v>62</v>
      </c>
      <c r="E16" s="35">
        <v>25</v>
      </c>
      <c r="F16" s="35">
        <v>100</v>
      </c>
      <c r="G16" s="36">
        <f t="shared" si="1"/>
        <v>0.25</v>
      </c>
      <c r="H16" s="33">
        <f t="shared" si="0"/>
        <v>8</v>
      </c>
    </row>
    <row r="17" spans="1:8" ht="15.75" x14ac:dyDescent="0.25">
      <c r="A17" s="3">
        <v>7</v>
      </c>
      <c r="B17" s="3" t="s">
        <v>51</v>
      </c>
      <c r="C17" s="35">
        <v>10</v>
      </c>
      <c r="D17" s="35" t="s">
        <v>62</v>
      </c>
      <c r="E17" s="35">
        <v>50</v>
      </c>
      <c r="F17" s="35">
        <v>100</v>
      </c>
      <c r="G17" s="36">
        <f t="shared" si="1"/>
        <v>0.5</v>
      </c>
      <c r="H17" s="33">
        <f t="shared" si="0"/>
        <v>4</v>
      </c>
    </row>
    <row r="18" spans="1:8" ht="15.75" x14ac:dyDescent="0.25">
      <c r="A18" s="3">
        <v>8</v>
      </c>
      <c r="B18" s="3" t="s">
        <v>52</v>
      </c>
      <c r="C18" s="35">
        <v>10</v>
      </c>
      <c r="D18" s="35" t="s">
        <v>61</v>
      </c>
      <c r="E18" s="35">
        <v>58</v>
      </c>
      <c r="F18" s="35">
        <v>100</v>
      </c>
      <c r="G18" s="36">
        <f>(E18/F18)</f>
        <v>0.57999999999999996</v>
      </c>
      <c r="H18" s="33">
        <f t="shared" si="0"/>
        <v>2</v>
      </c>
    </row>
    <row r="21" spans="1:8" x14ac:dyDescent="0.25">
      <c r="C21" s="30" t="s">
        <v>64</v>
      </c>
      <c r="D21" s="31"/>
      <c r="E21" s="31"/>
      <c r="F21" s="31"/>
      <c r="G21" s="31"/>
      <c r="H21" s="31"/>
    </row>
  </sheetData>
  <sortState ref="A9:M13">
    <sortCondition descending="1" ref="C9:C13"/>
  </sortState>
  <mergeCells count="9">
    <mergeCell ref="C21:H21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2" zoomScaleNormal="100" workbookViewId="0">
      <selection activeCell="L15" sqref="L15"/>
    </sheetView>
  </sheetViews>
  <sheetFormatPr defaultRowHeight="15" x14ac:dyDescent="0.2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8" ht="18.75" x14ac:dyDescent="0.3">
      <c r="C1" s="25"/>
      <c r="D1" s="25"/>
      <c r="E1" s="25"/>
      <c r="F1" s="25"/>
      <c r="G1" s="25"/>
      <c r="H1" s="25"/>
    </row>
    <row r="2" spans="1:8" ht="18.75" x14ac:dyDescent="0.3">
      <c r="C2" s="14"/>
      <c r="D2" s="14"/>
      <c r="E2" s="14"/>
      <c r="F2" s="26" t="s">
        <v>8</v>
      </c>
      <c r="G2" s="26"/>
      <c r="H2" s="26"/>
    </row>
    <row r="3" spans="1:8" ht="15.75" x14ac:dyDescent="0.25">
      <c r="A3" s="27" t="s">
        <v>54</v>
      </c>
      <c r="B3" s="27"/>
      <c r="C3" s="27"/>
      <c r="D3" s="27"/>
      <c r="E3" s="27"/>
      <c r="F3" s="27"/>
      <c r="G3" s="27"/>
      <c r="H3" s="27"/>
    </row>
    <row r="4" spans="1:8" x14ac:dyDescent="0.25">
      <c r="A4" s="1"/>
      <c r="B4" s="1"/>
      <c r="C4" s="1"/>
      <c r="D4" s="1"/>
      <c r="E4" s="1"/>
      <c r="F4" s="1"/>
      <c r="G4" s="6"/>
      <c r="H4" s="5"/>
    </row>
    <row r="5" spans="1:8" ht="15.75" customHeight="1" x14ac:dyDescent="0.25">
      <c r="A5" s="28" t="s">
        <v>16</v>
      </c>
      <c r="B5" s="28"/>
      <c r="C5" s="28"/>
      <c r="D5" s="28"/>
      <c r="E5" s="28"/>
      <c r="F5" s="28"/>
      <c r="G5" s="28"/>
      <c r="H5" s="28"/>
    </row>
    <row r="6" spans="1:8" ht="15.75" x14ac:dyDescent="0.25">
      <c r="A6" s="29">
        <v>45967</v>
      </c>
      <c r="B6" s="28"/>
      <c r="C6" s="28"/>
      <c r="D6" s="28"/>
      <c r="E6" s="28"/>
      <c r="F6" s="28"/>
      <c r="G6" s="28"/>
      <c r="H6" s="28"/>
    </row>
    <row r="7" spans="1:8" ht="15.75" customHeight="1" x14ac:dyDescent="0.25">
      <c r="A7" s="28" t="s">
        <v>10</v>
      </c>
      <c r="B7" s="28"/>
      <c r="C7" s="28"/>
      <c r="D7" s="28"/>
      <c r="E7" s="28"/>
      <c r="F7" s="28"/>
      <c r="G7" s="28"/>
      <c r="H7" s="28"/>
    </row>
    <row r="8" spans="1:8" ht="15.75" x14ac:dyDescent="0.25">
      <c r="A8" s="22" t="s">
        <v>15</v>
      </c>
      <c r="B8" s="23"/>
      <c r="C8" s="23"/>
      <c r="D8" s="23"/>
      <c r="E8" s="23"/>
      <c r="F8" s="23"/>
      <c r="G8" s="23"/>
      <c r="H8" s="23"/>
    </row>
    <row r="9" spans="1:8" ht="56.25" customHeight="1" x14ac:dyDescent="0.25">
      <c r="A9" s="24" t="s">
        <v>59</v>
      </c>
      <c r="B9" s="24"/>
      <c r="C9" s="24"/>
      <c r="D9" s="24"/>
      <c r="E9" s="24"/>
      <c r="F9" s="24"/>
      <c r="G9" s="24"/>
      <c r="H9" s="24"/>
    </row>
    <row r="10" spans="1:8" ht="94.5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7" t="s">
        <v>5</v>
      </c>
    </row>
    <row r="11" spans="1:8" ht="15.75" x14ac:dyDescent="0.25">
      <c r="A11" s="3">
        <v>1</v>
      </c>
      <c r="B11" s="3" t="s">
        <v>27</v>
      </c>
      <c r="C11" s="34">
        <v>11</v>
      </c>
      <c r="D11" s="34" t="s">
        <v>61</v>
      </c>
      <c r="E11" s="34">
        <v>52.5</v>
      </c>
      <c r="F11" s="34">
        <v>100</v>
      </c>
      <c r="G11" s="36">
        <f>(E11/F11)</f>
        <v>0.52500000000000002</v>
      </c>
      <c r="H11" s="33">
        <f>RANK(G11,$G$11:$G$15)</f>
        <v>2</v>
      </c>
    </row>
    <row r="12" spans="1:8" ht="15.75" x14ac:dyDescent="0.25">
      <c r="A12" s="3">
        <v>2</v>
      </c>
      <c r="B12" s="3" t="s">
        <v>32</v>
      </c>
      <c r="C12" s="35">
        <v>11</v>
      </c>
      <c r="D12" s="35" t="s">
        <v>62</v>
      </c>
      <c r="E12" s="35">
        <v>46</v>
      </c>
      <c r="F12" s="35">
        <v>100</v>
      </c>
      <c r="G12" s="36">
        <f t="shared" ref="G12:G14" si="0">(E12/F12)</f>
        <v>0.46</v>
      </c>
      <c r="H12" s="33">
        <f>RANK(G12,$G$11:$G$15)</f>
        <v>4</v>
      </c>
    </row>
    <row r="13" spans="1:8" ht="15.75" x14ac:dyDescent="0.25">
      <c r="A13" s="3">
        <v>3</v>
      </c>
      <c r="B13" s="3" t="s">
        <v>35</v>
      </c>
      <c r="C13" s="2">
        <v>11</v>
      </c>
      <c r="D13" s="2" t="s">
        <v>63</v>
      </c>
      <c r="E13" s="2">
        <v>62</v>
      </c>
      <c r="F13" s="7">
        <v>100</v>
      </c>
      <c r="G13" s="36">
        <f t="shared" si="0"/>
        <v>0.62</v>
      </c>
      <c r="H13" s="33">
        <f>RANK(G13,$G$11:$G$15)</f>
        <v>1</v>
      </c>
    </row>
    <row r="14" spans="1:8" ht="15.75" x14ac:dyDescent="0.25">
      <c r="A14" s="3">
        <v>4</v>
      </c>
      <c r="B14" s="3" t="s">
        <v>36</v>
      </c>
      <c r="C14" s="35">
        <v>11</v>
      </c>
      <c r="D14" s="35" t="s">
        <v>62</v>
      </c>
      <c r="E14" s="35">
        <v>46</v>
      </c>
      <c r="F14" s="35">
        <v>100</v>
      </c>
      <c r="G14" s="36">
        <f t="shared" si="0"/>
        <v>0.46</v>
      </c>
      <c r="H14" s="33">
        <f>RANK(G14,$G$11:$G$15)</f>
        <v>4</v>
      </c>
    </row>
    <row r="15" spans="1:8" ht="15.75" x14ac:dyDescent="0.25">
      <c r="A15" s="3">
        <v>5</v>
      </c>
      <c r="B15" s="3" t="s">
        <v>46</v>
      </c>
      <c r="C15" s="35">
        <v>11</v>
      </c>
      <c r="D15" s="35" t="s">
        <v>61</v>
      </c>
      <c r="E15" s="35">
        <v>51</v>
      </c>
      <c r="F15" s="35">
        <v>100</v>
      </c>
      <c r="G15" s="36">
        <f>(E15/F15)</f>
        <v>0.51</v>
      </c>
      <c r="H15" s="33">
        <f>RANK(G15,$G$11:$G$15)</f>
        <v>3</v>
      </c>
    </row>
    <row r="18" spans="3:8" x14ac:dyDescent="0.25">
      <c r="C18" s="20" t="s">
        <v>58</v>
      </c>
      <c r="D18" s="21"/>
      <c r="E18" s="21"/>
      <c r="F18" s="21"/>
      <c r="G18" s="21"/>
      <c r="H18" s="21"/>
    </row>
  </sheetData>
  <mergeCells count="9">
    <mergeCell ref="C18:H18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2025-11-12T12:10:28Z</dcterms:modified>
</cp:coreProperties>
</file>