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"/>
    </mc:Choice>
  </mc:AlternateContent>
  <bookViews>
    <workbookView xWindow="0" yWindow="0" windowWidth="24000" windowHeight="8835" activeTab="2"/>
  </bookViews>
  <sheets>
    <sheet name="9 класс" sheetId="1" r:id="rId1"/>
    <sheet name="10 класс" sheetId="2" r:id="rId2"/>
    <sheet name="11 класс" sheetId="6" r:id="rId3"/>
  </sheets>
  <calcPr calcId="152511"/>
</workbook>
</file>

<file path=xl/calcChain.xml><?xml version="1.0" encoding="utf-8"?>
<calcChain xmlns="http://schemas.openxmlformats.org/spreadsheetml/2006/main">
  <c r="G15" i="6" l="1"/>
  <c r="G13" i="6"/>
  <c r="G11" i="6"/>
  <c r="G12" i="6"/>
  <c r="G14" i="6"/>
  <c r="G15" i="2"/>
  <c r="G13" i="2"/>
  <c r="G11" i="2"/>
  <c r="G12" i="2"/>
  <c r="G14" i="2"/>
  <c r="G19" i="1"/>
  <c r="G15" i="1"/>
  <c r="G11" i="1"/>
  <c r="G12" i="1"/>
  <c r="G13" i="1"/>
  <c r="G14" i="1"/>
  <c r="G16" i="1"/>
  <c r="G17" i="1"/>
  <c r="G18" i="1"/>
  <c r="H18" i="1" l="1"/>
  <c r="H19" i="1"/>
  <c r="H13" i="2"/>
  <c r="H15" i="2"/>
  <c r="H13" i="6"/>
  <c r="H15" i="6"/>
  <c r="H11" i="6"/>
  <c r="H14" i="6"/>
  <c r="H11" i="2"/>
  <c r="H14" i="2"/>
  <c r="H12" i="2"/>
  <c r="H17" i="1"/>
  <c r="H16" i="1"/>
  <c r="H15" i="1"/>
  <c r="H14" i="1"/>
  <c r="H13" i="1"/>
  <c r="H12" i="1"/>
  <c r="H11" i="1"/>
  <c r="H12" i="6"/>
</calcChain>
</file>

<file path=xl/sharedStrings.xml><?xml version="1.0" encoding="utf-8"?>
<sst xmlns="http://schemas.openxmlformats.org/spreadsheetml/2006/main" count="83" uniqueCount="42">
  <si>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</si>
  <si>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</si>
  <si>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</si>
  <si>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</si>
  <si>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</si>
  <si>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</si>
  <si>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</si>
  <si>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</si>
  <si>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</si>
  <si>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</si>
  <si>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</si>
  <si>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9 класс</t>
  </si>
  <si>
    <t>10 класс</t>
  </si>
  <si>
    <t>11 класс</t>
  </si>
  <si>
    <t>Экология</t>
  </si>
  <si>
    <t>Список участников и результаты муниципального этапа всероссийской олимпиады школьников 2025/2026 учебного года</t>
  </si>
  <si>
    <t>ЭКОЛ8-1</t>
  </si>
  <si>
    <t>ЭКОЛ8-2</t>
  </si>
  <si>
    <t>ЭКОЛ9-1</t>
  </si>
  <si>
    <t>ЭКОЛ9-2</t>
  </si>
  <si>
    <t>ЭКОЛ9-3</t>
  </si>
  <si>
    <t>ЭКОЛ9-4</t>
  </si>
  <si>
    <t>ЭКОЛ9-5</t>
  </si>
  <si>
    <t>ЭКОЛ9-6</t>
  </si>
  <si>
    <t>ЭКОЛ9-7</t>
  </si>
  <si>
    <t>ЭКОЛ10-1</t>
  </si>
  <si>
    <t>ЭКОЛ10-2</t>
  </si>
  <si>
    <t>ЭКОЛ10-3</t>
  </si>
  <si>
    <t>ЭКОЛ10-4</t>
  </si>
  <si>
    <t>ЭКОЛ10-5</t>
  </si>
  <si>
    <t>ЭКОЛ11-1</t>
  </si>
  <si>
    <t>ЭКОЛ11-2</t>
  </si>
  <si>
    <t>ЭКОЛ11-3</t>
  </si>
  <si>
    <t>ЭКОЛ11-4</t>
  </si>
  <si>
    <t>ЭКОЛ11-5</t>
  </si>
  <si>
    <t>участник</t>
  </si>
  <si>
    <t>победитель</t>
  </si>
  <si>
    <t>призер</t>
  </si>
  <si>
    <t xml:space="preserve">Председатель жюри:  Сергеева Т.А.  (_______________________)
                                                                                                              (подпись)
М.п
</t>
  </si>
  <si>
    <t xml:space="preserve">Председатель жюри: Сергеева Т.А. (_______________________)
                                                                                                              (подпись)
М.п
</t>
  </si>
  <si>
    <t xml:space="preserve">9 человек
</t>
  </si>
  <si>
    <t xml:space="preserve">5 человек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</si>
</sst>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0" fontId="0" fillId="0" borderId="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1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 wrapText="1"/>
    </xf>
    <xf numFmtId="0" fontId="9" fillId="0" borderId="0" xfId="0" applyFont="1" applyAlignment="1">
      <alignment vertical="top" wrapText="1"/>
    </xf>
    <xf numFmtId="10" fontId="1" fillId="2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10" fontId="1" fillId="2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2"/>
  <sheetViews>
    <sheetView topLeftCell="A4" zoomScaleNormal="100" workbookViewId="0">
      <selection activeCell="A10" sqref="A10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81.75" customHeight="1" x14ac:dyDescent="0.3">
      <c r="C1" s="29"/>
      <c r="D1" s="29"/>
      <c r="E1" s="29"/>
      <c r="F1" s="29"/>
      <c r="G1" s="29"/>
      <c r="H1" s="29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4"/>
      <c r="D2" s="14"/>
      <c r="E2" s="14"/>
      <c r="F2" s="30" t="s">
        <v>8</v>
      </c>
      <c r="G2" s="30"/>
      <c r="H2" s="3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31" t="s">
        <v>15</v>
      </c>
      <c r="B3" s="31"/>
      <c r="C3" s="31"/>
      <c r="D3" s="31"/>
      <c r="E3" s="31"/>
      <c r="F3" s="31"/>
      <c r="G3" s="31"/>
      <c r="H3" s="3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0.25" customHeight="1" x14ac:dyDescent="0.25">
      <c r="A5" s="25" t="s">
        <v>14</v>
      </c>
      <c r="B5" s="25"/>
      <c r="C5" s="25"/>
      <c r="D5" s="25"/>
      <c r="E5" s="25"/>
      <c r="F5" s="25"/>
      <c r="G5" s="25"/>
      <c r="H5" s="2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0.25" customHeight="1" x14ac:dyDescent="0.25">
      <c r="A6" s="32">
        <v>45978</v>
      </c>
      <c r="B6" s="25"/>
      <c r="C6" s="25"/>
      <c r="D6" s="25"/>
      <c r="E6" s="25"/>
      <c r="F6" s="25"/>
      <c r="G6" s="25"/>
      <c r="H6" s="2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0.25" customHeight="1" x14ac:dyDescent="0.25">
      <c r="A7" s="25" t="s">
        <v>10</v>
      </c>
      <c r="B7" s="25"/>
      <c r="C7" s="25"/>
      <c r="D7" s="25"/>
      <c r="E7" s="25"/>
      <c r="F7" s="25"/>
      <c r="G7" s="25"/>
      <c r="H7" s="2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0.25" customHeight="1" x14ac:dyDescent="0.25">
      <c r="A8" s="26" t="s">
        <v>11</v>
      </c>
      <c r="B8" s="27"/>
      <c r="C8" s="27"/>
      <c r="D8" s="27"/>
      <c r="E8" s="27"/>
      <c r="F8" s="27"/>
      <c r="G8" s="27"/>
      <c r="H8" s="2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34.5" customHeight="1" x14ac:dyDescent="0.25">
      <c r="A9" s="28" t="s">
        <v>40</v>
      </c>
      <c r="B9" s="28"/>
      <c r="C9" s="28"/>
      <c r="D9" s="28"/>
      <c r="E9" s="28"/>
      <c r="F9" s="28"/>
      <c r="G9" s="28"/>
      <c r="H9" s="2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 x14ac:dyDescent="0.25">
      <c r="A10" s="2" t="s">
        <v>0</v>
      </c>
      <c r="B10" s="2" t="s">
        <v>9</v>
      </c>
      <c r="C10" s="8" t="s">
        <v>2</v>
      </c>
      <c r="D10" s="8" t="s">
        <v>3</v>
      </c>
      <c r="E10" s="8" t="s">
        <v>6</v>
      </c>
      <c r="F10" s="8" t="s">
        <v>4</v>
      </c>
      <c r="G10" s="8" t="s">
        <v>1</v>
      </c>
      <c r="H10" s="8" t="s">
        <v>5</v>
      </c>
    </row>
    <row r="11" spans="1:119" s="20" customFormat="1" ht="17.25" customHeight="1" x14ac:dyDescent="0.25">
      <c r="A11" s="3">
        <v>1</v>
      </c>
      <c r="B11" s="3" t="s">
        <v>16</v>
      </c>
      <c r="C11" s="3">
        <v>9</v>
      </c>
      <c r="D11" s="3" t="s">
        <v>35</v>
      </c>
      <c r="E11" s="3">
        <v>15.5</v>
      </c>
      <c r="F11" s="9">
        <v>38</v>
      </c>
      <c r="G11" s="18">
        <f>(E11/F11)</f>
        <v>0.40789473684210525</v>
      </c>
      <c r="H11" s="19">
        <f>RANK(G11,$G$11:$G$19)</f>
        <v>5</v>
      </c>
    </row>
    <row r="12" spans="1:119" s="20" customFormat="1" ht="17.25" customHeight="1" x14ac:dyDescent="0.25">
      <c r="A12" s="3">
        <v>2</v>
      </c>
      <c r="B12" s="3" t="s">
        <v>17</v>
      </c>
      <c r="C12" s="3">
        <v>9</v>
      </c>
      <c r="D12" s="3" t="s">
        <v>35</v>
      </c>
      <c r="E12" s="3">
        <v>8</v>
      </c>
      <c r="F12" s="9">
        <v>38</v>
      </c>
      <c r="G12" s="18">
        <f t="shared" ref="G12:G18" si="0">(E12/F12)</f>
        <v>0.21052631578947367</v>
      </c>
      <c r="H12" s="19">
        <f t="shared" ref="H12:H18" si="1">RANK(G12,$G$11:$G$19)</f>
        <v>8</v>
      </c>
    </row>
    <row r="13" spans="1:119" s="20" customFormat="1" ht="17.25" customHeight="1" x14ac:dyDescent="0.25">
      <c r="A13" s="3">
        <v>3</v>
      </c>
      <c r="B13" s="3" t="s">
        <v>18</v>
      </c>
      <c r="C13" s="3">
        <v>9</v>
      </c>
      <c r="D13" s="3" t="s">
        <v>35</v>
      </c>
      <c r="E13" s="3">
        <v>17.5</v>
      </c>
      <c r="F13" s="9">
        <v>38</v>
      </c>
      <c r="G13" s="18">
        <f t="shared" si="0"/>
        <v>0.46052631578947367</v>
      </c>
      <c r="H13" s="19">
        <f t="shared" si="1"/>
        <v>4</v>
      </c>
    </row>
    <row r="14" spans="1:119" s="20" customFormat="1" ht="17.25" customHeight="1" x14ac:dyDescent="0.25">
      <c r="A14" s="3">
        <v>4</v>
      </c>
      <c r="B14" s="3" t="s">
        <v>19</v>
      </c>
      <c r="C14" s="3">
        <v>9</v>
      </c>
      <c r="D14" s="3" t="s">
        <v>35</v>
      </c>
      <c r="E14" s="3">
        <v>11.5</v>
      </c>
      <c r="F14" s="9">
        <v>38</v>
      </c>
      <c r="G14" s="18">
        <f t="shared" si="0"/>
        <v>0.30263157894736842</v>
      </c>
      <c r="H14" s="19">
        <f t="shared" si="1"/>
        <v>7</v>
      </c>
    </row>
    <row r="15" spans="1:119" s="20" customFormat="1" ht="17.25" customHeight="1" x14ac:dyDescent="0.25">
      <c r="A15" s="3">
        <v>5</v>
      </c>
      <c r="B15" s="3" t="s">
        <v>20</v>
      </c>
      <c r="C15" s="3">
        <v>9</v>
      </c>
      <c r="D15" s="3" t="s">
        <v>35</v>
      </c>
      <c r="E15" s="3">
        <v>5</v>
      </c>
      <c r="F15" s="9">
        <v>38</v>
      </c>
      <c r="G15" s="18">
        <f>(E15/F15)</f>
        <v>0.13157894736842105</v>
      </c>
      <c r="H15" s="19">
        <f>RANK(G15,$G$11:$G$19)</f>
        <v>9</v>
      </c>
    </row>
    <row r="16" spans="1:119" s="20" customFormat="1" ht="17.25" customHeight="1" x14ac:dyDescent="0.25">
      <c r="A16" s="3">
        <v>6</v>
      </c>
      <c r="B16" s="3" t="s">
        <v>21</v>
      </c>
      <c r="C16" s="3">
        <v>9</v>
      </c>
      <c r="D16" s="3" t="s">
        <v>37</v>
      </c>
      <c r="E16" s="3">
        <v>20</v>
      </c>
      <c r="F16" s="9">
        <v>38</v>
      </c>
      <c r="G16" s="18">
        <f t="shared" si="0"/>
        <v>0.52631578947368418</v>
      </c>
      <c r="H16" s="19">
        <f t="shared" si="1"/>
        <v>3</v>
      </c>
    </row>
    <row r="17" spans="1:8" s="20" customFormat="1" ht="17.25" customHeight="1" x14ac:dyDescent="0.25">
      <c r="A17" s="3">
        <v>7</v>
      </c>
      <c r="B17" s="3" t="s">
        <v>22</v>
      </c>
      <c r="C17" s="3">
        <v>9</v>
      </c>
      <c r="D17" s="3" t="s">
        <v>35</v>
      </c>
      <c r="E17" s="3">
        <v>15</v>
      </c>
      <c r="F17" s="9">
        <v>38</v>
      </c>
      <c r="G17" s="18">
        <f t="shared" si="0"/>
        <v>0.39473684210526316</v>
      </c>
      <c r="H17" s="19">
        <f t="shared" si="1"/>
        <v>6</v>
      </c>
    </row>
    <row r="18" spans="1:8" s="20" customFormat="1" ht="17.25" customHeight="1" x14ac:dyDescent="0.25">
      <c r="A18" s="3">
        <v>8</v>
      </c>
      <c r="B18" s="3" t="s">
        <v>23</v>
      </c>
      <c r="C18" s="3">
        <v>9</v>
      </c>
      <c r="D18" s="3" t="s">
        <v>37</v>
      </c>
      <c r="E18" s="3">
        <v>26</v>
      </c>
      <c r="F18" s="9">
        <v>38</v>
      </c>
      <c r="G18" s="18">
        <f t="shared" si="0"/>
        <v>0.68421052631578949</v>
      </c>
      <c r="H18" s="19">
        <f t="shared" si="1"/>
        <v>2</v>
      </c>
    </row>
    <row r="19" spans="1:8" s="20" customFormat="1" ht="17.25" customHeight="1" x14ac:dyDescent="0.25">
      <c r="A19" s="3">
        <v>9</v>
      </c>
      <c r="B19" s="3" t="s">
        <v>24</v>
      </c>
      <c r="C19" s="3">
        <v>9</v>
      </c>
      <c r="D19" s="3" t="s">
        <v>36</v>
      </c>
      <c r="E19" s="3">
        <v>30</v>
      </c>
      <c r="F19" s="9">
        <v>38</v>
      </c>
      <c r="G19" s="18">
        <f>(E19/F19)</f>
        <v>0.78947368421052633</v>
      </c>
      <c r="H19" s="19">
        <f>RANK(G19,$G$11:$G$19)</f>
        <v>1</v>
      </c>
    </row>
    <row r="20" spans="1:8" s="4" customFormat="1" ht="27.75" customHeight="1" x14ac:dyDescent="0.25">
      <c r="A20" s="6"/>
      <c r="B20" s="6"/>
      <c r="C20" s="6"/>
      <c r="D20" s="6"/>
      <c r="E20" s="6"/>
      <c r="F20" s="10"/>
      <c r="G20" s="12"/>
      <c r="H20" s="13"/>
    </row>
    <row r="21" spans="1:8" s="4" customFormat="1" ht="15.75" x14ac:dyDescent="0.25">
      <c r="A21" s="6"/>
      <c r="B21" s="6"/>
      <c r="C21" s="33" t="s">
        <v>38</v>
      </c>
      <c r="D21" s="33"/>
      <c r="E21" s="33"/>
      <c r="F21" s="33"/>
      <c r="G21" s="33"/>
      <c r="H21" s="33"/>
    </row>
    <row r="22" spans="1:8" x14ac:dyDescent="0.25">
      <c r="A22" s="24"/>
      <c r="B22" s="24"/>
    </row>
  </sheetData>
  <sortState ref="A9:M12">
    <sortCondition descending="1" ref="C9:C12"/>
  </sortState>
  <mergeCells count="10">
    <mergeCell ref="A22:B22"/>
    <mergeCell ref="A7:H7"/>
    <mergeCell ref="A8:H8"/>
    <mergeCell ref="A9:H9"/>
    <mergeCell ref="C1:H1"/>
    <mergeCell ref="F2:H2"/>
    <mergeCell ref="A3:H3"/>
    <mergeCell ref="A5:H5"/>
    <mergeCell ref="A6:H6"/>
    <mergeCell ref="C21:H21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7"/>
  <sheetViews>
    <sheetView topLeftCell="A4" zoomScaleNormal="100" workbookViewId="0">
      <selection activeCell="A10" sqref="A10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ht="18" customHeight="1" x14ac:dyDescent="0.3">
      <c r="C1" s="29"/>
      <c r="D1" s="29"/>
      <c r="E1" s="29"/>
      <c r="F1" s="29"/>
      <c r="G1" s="29"/>
      <c r="H1" s="29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4"/>
      <c r="D2" s="14"/>
      <c r="E2" s="14"/>
      <c r="F2" s="30" t="s">
        <v>8</v>
      </c>
      <c r="G2" s="30"/>
      <c r="H2" s="3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31" t="s">
        <v>15</v>
      </c>
      <c r="B3" s="31"/>
      <c r="C3" s="31"/>
      <c r="D3" s="31"/>
      <c r="E3" s="31"/>
      <c r="F3" s="31"/>
      <c r="G3" s="31"/>
      <c r="H3" s="3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1.75" customHeight="1" x14ac:dyDescent="0.25">
      <c r="A5" s="25" t="s">
        <v>14</v>
      </c>
      <c r="B5" s="25"/>
      <c r="C5" s="25"/>
      <c r="D5" s="25"/>
      <c r="E5" s="25"/>
      <c r="F5" s="25"/>
      <c r="G5" s="25"/>
      <c r="H5" s="2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1.75" customHeight="1" x14ac:dyDescent="0.25">
      <c r="A6" s="32">
        <v>45978</v>
      </c>
      <c r="B6" s="25"/>
      <c r="C6" s="25"/>
      <c r="D6" s="25"/>
      <c r="E6" s="25"/>
      <c r="F6" s="25"/>
      <c r="G6" s="25"/>
      <c r="H6" s="2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1.75" customHeight="1" x14ac:dyDescent="0.25">
      <c r="A7" s="25" t="s">
        <v>10</v>
      </c>
      <c r="B7" s="25"/>
      <c r="C7" s="25"/>
      <c r="D7" s="25"/>
      <c r="E7" s="25"/>
      <c r="F7" s="25"/>
      <c r="G7" s="25"/>
      <c r="H7" s="2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1.75" customHeight="1" x14ac:dyDescent="0.25">
      <c r="A8" s="26" t="s">
        <v>12</v>
      </c>
      <c r="B8" s="27"/>
      <c r="C8" s="27"/>
      <c r="D8" s="27"/>
      <c r="E8" s="27"/>
      <c r="F8" s="27"/>
      <c r="G8" s="27"/>
      <c r="H8" s="2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53.25" customHeight="1" x14ac:dyDescent="0.25">
      <c r="A9" s="28" t="s">
        <v>41</v>
      </c>
      <c r="B9" s="28"/>
      <c r="C9" s="28"/>
      <c r="D9" s="28"/>
      <c r="E9" s="28"/>
      <c r="F9" s="28"/>
      <c r="G9" s="28"/>
      <c r="H9" s="2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111.75" customHeight="1" x14ac:dyDescent="0.25">
      <c r="A10" s="2" t="s">
        <v>0</v>
      </c>
      <c r="B10" s="2" t="s">
        <v>9</v>
      </c>
      <c r="C10" s="8" t="s">
        <v>2</v>
      </c>
      <c r="D10" s="8" t="s">
        <v>3</v>
      </c>
      <c r="E10" s="8" t="s">
        <v>7</v>
      </c>
      <c r="F10" s="8" t="s">
        <v>4</v>
      </c>
      <c r="G10" s="8" t="s">
        <v>1</v>
      </c>
      <c r="H10" s="15" t="s">
        <v>5</v>
      </c>
    </row>
    <row r="11" spans="1:119" s="22" customFormat="1" ht="18" customHeight="1" x14ac:dyDescent="0.25">
      <c r="A11" s="3">
        <v>1</v>
      </c>
      <c r="B11" s="3" t="s">
        <v>25</v>
      </c>
      <c r="C11" s="3">
        <v>10</v>
      </c>
      <c r="D11" s="3" t="s">
        <v>36</v>
      </c>
      <c r="E11" s="3">
        <v>25</v>
      </c>
      <c r="F11" s="9">
        <v>38</v>
      </c>
      <c r="G11" s="21">
        <f>(E11/F11)</f>
        <v>0.65789473684210531</v>
      </c>
      <c r="H11" s="19">
        <f>RANK(G11,$G$11:$G$15)</f>
        <v>1</v>
      </c>
    </row>
    <row r="12" spans="1:119" s="22" customFormat="1" ht="18" customHeight="1" x14ac:dyDescent="0.25">
      <c r="A12" s="3">
        <v>2</v>
      </c>
      <c r="B12" s="3" t="s">
        <v>26</v>
      </c>
      <c r="C12" s="3">
        <v>10</v>
      </c>
      <c r="D12" s="3" t="s">
        <v>35</v>
      </c>
      <c r="E12" s="3">
        <v>14.5</v>
      </c>
      <c r="F12" s="9">
        <v>38</v>
      </c>
      <c r="G12" s="21">
        <f t="shared" ref="G12:G14" si="0">(E12/F12)</f>
        <v>0.38157894736842107</v>
      </c>
      <c r="H12" s="19">
        <f t="shared" ref="H12:H14" si="1">RANK(G12,$G$11:$G$15)</f>
        <v>5</v>
      </c>
    </row>
    <row r="13" spans="1:119" s="22" customFormat="1" ht="18" customHeight="1" x14ac:dyDescent="0.25">
      <c r="A13" s="3">
        <v>3</v>
      </c>
      <c r="B13" s="3" t="s">
        <v>27</v>
      </c>
      <c r="C13" s="3">
        <v>10</v>
      </c>
      <c r="D13" s="3" t="s">
        <v>37</v>
      </c>
      <c r="E13" s="3">
        <v>22</v>
      </c>
      <c r="F13" s="9">
        <v>38</v>
      </c>
      <c r="G13" s="21">
        <f>(E13/F13)</f>
        <v>0.57894736842105265</v>
      </c>
      <c r="H13" s="19">
        <f>RANK(G13,$G$11:$G$15)</f>
        <v>2</v>
      </c>
    </row>
    <row r="14" spans="1:119" s="22" customFormat="1" ht="18" customHeight="1" x14ac:dyDescent="0.25">
      <c r="A14" s="3">
        <v>4</v>
      </c>
      <c r="B14" s="3" t="s">
        <v>28</v>
      </c>
      <c r="C14" s="3">
        <v>10</v>
      </c>
      <c r="D14" s="3" t="s">
        <v>35</v>
      </c>
      <c r="E14" s="3">
        <v>17</v>
      </c>
      <c r="F14" s="9">
        <v>38</v>
      </c>
      <c r="G14" s="21">
        <f t="shared" si="0"/>
        <v>0.44736842105263158</v>
      </c>
      <c r="H14" s="19">
        <f t="shared" si="1"/>
        <v>4</v>
      </c>
    </row>
    <row r="15" spans="1:119" s="22" customFormat="1" ht="18" customHeight="1" x14ac:dyDescent="0.25">
      <c r="A15" s="3">
        <v>5</v>
      </c>
      <c r="B15" s="3" t="s">
        <v>29</v>
      </c>
      <c r="C15" s="3">
        <v>10</v>
      </c>
      <c r="D15" s="3" t="s">
        <v>37</v>
      </c>
      <c r="E15" s="3">
        <v>22</v>
      </c>
      <c r="F15" s="9">
        <v>38</v>
      </c>
      <c r="G15" s="21">
        <f>(E15/F15)</f>
        <v>0.57894736842105265</v>
      </c>
      <c r="H15" s="19">
        <f>RANK(G15,$G$11:$G$15)</f>
        <v>2</v>
      </c>
    </row>
    <row r="16" spans="1:119" ht="21" customHeight="1" x14ac:dyDescent="0.25">
      <c r="A16" s="6"/>
      <c r="B16" s="6"/>
      <c r="C16" s="6"/>
      <c r="D16" s="6"/>
      <c r="E16" s="6"/>
      <c r="F16" s="10"/>
      <c r="G16" s="11"/>
      <c r="H16" s="5"/>
    </row>
    <row r="17" spans="1:9" ht="15.75" customHeight="1" x14ac:dyDescent="0.25">
      <c r="A17" s="24"/>
      <c r="B17" s="24"/>
      <c r="C17" s="34" t="s">
        <v>39</v>
      </c>
      <c r="D17" s="34"/>
      <c r="E17" s="34"/>
      <c r="F17" s="34"/>
      <c r="G17" s="34"/>
      <c r="H17" s="34"/>
      <c r="I17" s="17"/>
    </row>
  </sheetData>
  <sortState ref="A9:M13">
    <sortCondition descending="1" ref="C9:C13"/>
  </sortState>
  <mergeCells count="10">
    <mergeCell ref="A17:B17"/>
    <mergeCell ref="A7:H7"/>
    <mergeCell ref="A8:H8"/>
    <mergeCell ref="A9:H9"/>
    <mergeCell ref="C1:H1"/>
    <mergeCell ref="F2:H2"/>
    <mergeCell ref="A3:H3"/>
    <mergeCell ref="A5:H5"/>
    <mergeCell ref="A6:H6"/>
    <mergeCell ref="C17:H17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4" zoomScaleNormal="100" workbookViewId="0">
      <selection activeCell="A10" sqref="A10"/>
    </sheetView>
  </sheetViews>
  <sheetFormatPr defaultRowHeight="15" x14ac:dyDescent="0.25"/>
  <cols>
    <col min="2" max="2" width="14.140625" customWidth="1"/>
    <col min="3" max="3" width="16.140625" customWidth="1"/>
    <col min="4" max="4" width="18.7109375" customWidth="1"/>
    <col min="5" max="5" width="16" customWidth="1"/>
    <col min="6" max="6" width="17.7109375" customWidth="1"/>
    <col min="7" max="8" width="17.28515625" customWidth="1"/>
  </cols>
  <sheetData>
    <row r="1" spans="1:8" ht="18.75" x14ac:dyDescent="0.3">
      <c r="C1" s="29"/>
      <c r="D1" s="29"/>
      <c r="E1" s="29"/>
      <c r="F1" s="29"/>
      <c r="G1" s="29"/>
      <c r="H1" s="29"/>
    </row>
    <row r="2" spans="1:8" ht="18.75" x14ac:dyDescent="0.3">
      <c r="C2" s="16"/>
      <c r="D2" s="16"/>
      <c r="E2" s="16"/>
      <c r="F2" s="30" t="s">
        <v>8</v>
      </c>
      <c r="G2" s="30"/>
      <c r="H2" s="30"/>
    </row>
    <row r="3" spans="1:8" ht="15.75" x14ac:dyDescent="0.25">
      <c r="A3" s="31" t="s">
        <v>15</v>
      </c>
      <c r="B3" s="31"/>
      <c r="C3" s="31"/>
      <c r="D3" s="31"/>
      <c r="E3" s="31"/>
      <c r="F3" s="31"/>
      <c r="G3" s="31"/>
      <c r="H3" s="31"/>
    </row>
    <row r="4" spans="1:8" x14ac:dyDescent="0.25">
      <c r="A4" s="1"/>
      <c r="B4" s="1"/>
      <c r="C4" s="1"/>
      <c r="D4" s="1"/>
      <c r="E4" s="1"/>
      <c r="F4" s="1"/>
      <c r="G4" s="7"/>
      <c r="H4" s="5"/>
    </row>
    <row r="5" spans="1:8" ht="15.75" customHeight="1" x14ac:dyDescent="0.25">
      <c r="A5" s="25" t="s">
        <v>14</v>
      </c>
      <c r="B5" s="25"/>
      <c r="C5" s="25"/>
      <c r="D5" s="25"/>
      <c r="E5" s="25"/>
      <c r="F5" s="25"/>
      <c r="G5" s="25"/>
      <c r="H5" s="25"/>
    </row>
    <row r="6" spans="1:8" ht="15.75" x14ac:dyDescent="0.25">
      <c r="A6" s="32">
        <v>45978</v>
      </c>
      <c r="B6" s="25"/>
      <c r="C6" s="25"/>
      <c r="D6" s="25"/>
      <c r="E6" s="25"/>
      <c r="F6" s="25"/>
      <c r="G6" s="25"/>
      <c r="H6" s="25"/>
    </row>
    <row r="7" spans="1:8" ht="15.75" customHeight="1" x14ac:dyDescent="0.25">
      <c r="A7" s="25" t="s">
        <v>10</v>
      </c>
      <c r="B7" s="25"/>
      <c r="C7" s="25"/>
      <c r="D7" s="25"/>
      <c r="E7" s="25"/>
      <c r="F7" s="25"/>
      <c r="G7" s="25"/>
      <c r="H7" s="25"/>
    </row>
    <row r="8" spans="1:8" ht="15.75" x14ac:dyDescent="0.25">
      <c r="A8" s="26" t="s">
        <v>13</v>
      </c>
      <c r="B8" s="27"/>
      <c r="C8" s="27"/>
      <c r="D8" s="27"/>
      <c r="E8" s="27"/>
      <c r="F8" s="27"/>
      <c r="G8" s="27"/>
      <c r="H8" s="27"/>
    </row>
    <row r="9" spans="1:8" ht="56.25" customHeight="1" x14ac:dyDescent="0.25">
      <c r="A9" s="28" t="s">
        <v>41</v>
      </c>
      <c r="B9" s="28"/>
      <c r="C9" s="28"/>
      <c r="D9" s="28"/>
      <c r="E9" s="28"/>
      <c r="F9" s="28"/>
      <c r="G9" s="28"/>
      <c r="H9" s="28"/>
    </row>
    <row r="10" spans="1:8" ht="94.5" x14ac:dyDescent="0.25">
      <c r="A10" s="2" t="s">
        <v>0</v>
      </c>
      <c r="B10" s="2" t="s">
        <v>9</v>
      </c>
      <c r="C10" s="8" t="s">
        <v>2</v>
      </c>
      <c r="D10" s="8" t="s">
        <v>3</v>
      </c>
      <c r="E10" s="8" t="s">
        <v>7</v>
      </c>
      <c r="F10" s="8" t="s">
        <v>4</v>
      </c>
      <c r="G10" s="8" t="s">
        <v>1</v>
      </c>
      <c r="H10" s="8" t="s">
        <v>5</v>
      </c>
    </row>
    <row r="11" spans="1:8" s="22" customFormat="1" ht="15.75" x14ac:dyDescent="0.25">
      <c r="A11" s="3">
        <v>1</v>
      </c>
      <c r="B11" s="3" t="s">
        <v>30</v>
      </c>
      <c r="C11" s="3">
        <v>11</v>
      </c>
      <c r="D11" s="3" t="s">
        <v>35</v>
      </c>
      <c r="E11" s="3">
        <v>10</v>
      </c>
      <c r="F11" s="3">
        <v>38</v>
      </c>
      <c r="G11" s="21">
        <f>(E11/F11)</f>
        <v>0.26315789473684209</v>
      </c>
      <c r="H11" s="19">
        <f>RANK(G11,$G$11:$G$15)</f>
        <v>5</v>
      </c>
    </row>
    <row r="12" spans="1:8" s="22" customFormat="1" ht="15.75" x14ac:dyDescent="0.25">
      <c r="A12" s="3">
        <v>2</v>
      </c>
      <c r="B12" s="3" t="s">
        <v>31</v>
      </c>
      <c r="C12" s="23">
        <v>11</v>
      </c>
      <c r="D12" s="23" t="s">
        <v>37</v>
      </c>
      <c r="E12" s="23">
        <v>24</v>
      </c>
      <c r="F12" s="23">
        <v>38</v>
      </c>
      <c r="G12" s="21">
        <f t="shared" ref="G12:G14" si="0">(E12/F12)</f>
        <v>0.63157894736842102</v>
      </c>
      <c r="H12" s="19">
        <f>RANK(G12,$G$11:$G$15)</f>
        <v>2</v>
      </c>
    </row>
    <row r="13" spans="1:8" s="22" customFormat="1" ht="15.75" x14ac:dyDescent="0.25">
      <c r="A13" s="3">
        <v>3</v>
      </c>
      <c r="B13" s="3" t="s">
        <v>32</v>
      </c>
      <c r="C13" s="3">
        <v>11</v>
      </c>
      <c r="D13" s="3" t="s">
        <v>35</v>
      </c>
      <c r="E13" s="3">
        <v>14.5</v>
      </c>
      <c r="F13" s="3">
        <v>38</v>
      </c>
      <c r="G13" s="21">
        <f>(E13/F13)</f>
        <v>0.38157894736842107</v>
      </c>
      <c r="H13" s="19">
        <f>RANK(G13,$G$11:$G$15)</f>
        <v>4</v>
      </c>
    </row>
    <row r="14" spans="1:8" s="22" customFormat="1" ht="15.75" x14ac:dyDescent="0.25">
      <c r="A14" s="3">
        <v>4</v>
      </c>
      <c r="B14" s="3" t="s">
        <v>33</v>
      </c>
      <c r="C14" s="23">
        <v>11</v>
      </c>
      <c r="D14" s="3" t="s">
        <v>35</v>
      </c>
      <c r="E14" s="23">
        <v>16.5</v>
      </c>
      <c r="F14" s="23">
        <v>38</v>
      </c>
      <c r="G14" s="21">
        <f t="shared" si="0"/>
        <v>0.43421052631578949</v>
      </c>
      <c r="H14" s="19">
        <f>RANK(G14,$G$11:$G$15)</f>
        <v>3</v>
      </c>
    </row>
    <row r="15" spans="1:8" s="22" customFormat="1" ht="15.75" x14ac:dyDescent="0.25">
      <c r="A15" s="3">
        <v>5</v>
      </c>
      <c r="B15" s="3" t="s">
        <v>34</v>
      </c>
      <c r="C15" s="3">
        <v>11</v>
      </c>
      <c r="D15" s="3" t="s">
        <v>36</v>
      </c>
      <c r="E15" s="3">
        <v>26.5</v>
      </c>
      <c r="F15" s="9">
        <v>38</v>
      </c>
      <c r="G15" s="21">
        <f>(E15/F15)</f>
        <v>0.69736842105263153</v>
      </c>
      <c r="H15" s="19">
        <f>RANK(G15,$G$11:$G$15)</f>
        <v>1</v>
      </c>
    </row>
    <row r="18" spans="3:8" x14ac:dyDescent="0.25">
      <c r="C18" s="24" t="s">
        <v>39</v>
      </c>
      <c r="D18" s="33"/>
      <c r="E18" s="33"/>
      <c r="F18" s="33"/>
      <c r="G18" s="33"/>
      <c r="H18" s="33"/>
    </row>
    <row r="22" spans="3:8" x14ac:dyDescent="0.25">
      <c r="C22" s="17"/>
      <c r="D22" s="17"/>
      <c r="E22" s="17"/>
      <c r="F22" s="17"/>
      <c r="G22" s="17"/>
      <c r="H22" s="17"/>
    </row>
  </sheetData>
  <mergeCells count="9">
    <mergeCell ref="C18:H18"/>
    <mergeCell ref="A8:H8"/>
    <mergeCell ref="A9:H9"/>
    <mergeCell ref="C1:H1"/>
    <mergeCell ref="F2:H2"/>
    <mergeCell ref="A3:H3"/>
    <mergeCell ref="A5:H5"/>
    <mergeCell ref="A6:H6"/>
    <mergeCell ref="A7:H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2025-11-24T10:54:18Z</dcterms:modified>
</cp:coreProperties>
</file>