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490" windowHeight="8910" activeTab="4"/>
  </bookViews>
  <sheets>
    <sheet name="7 класс" sheetId="7" r:id="rId1"/>
    <sheet name="8 класс " sheetId="4" r:id="rId2"/>
    <sheet name="9 класс" sheetId="1" r:id="rId3"/>
    <sheet name="10 класс" sheetId="8" r:id="rId4"/>
    <sheet name="11 класс" sheetId="6" r:id="rId5"/>
  </sheets>
  <calcPr calcId="162913" iterateDelta="1E-4"/>
</workbook>
</file>

<file path=xl/calcChain.xml><?xml version="1.0" encoding="utf-8"?>
<calcChain xmlns="http://schemas.openxmlformats.org/spreadsheetml/2006/main">
  <c r="G17" i="6" l="1"/>
  <c r="G14" i="6"/>
  <c r="G11" i="6"/>
  <c r="G21" i="8"/>
  <c r="G15" i="8"/>
  <c r="G11" i="8"/>
  <c r="G22" i="1"/>
  <c r="G15" i="1"/>
  <c r="G11" i="1"/>
  <c r="G20" i="8"/>
  <c r="G19" i="8"/>
  <c r="G18" i="8"/>
  <c r="G17" i="8"/>
  <c r="G16" i="8"/>
  <c r="G16" i="1"/>
  <c r="G23" i="7"/>
  <c r="G16" i="7"/>
  <c r="G11" i="7"/>
  <c r="G12" i="7" l="1"/>
  <c r="G13" i="7"/>
  <c r="G14" i="7"/>
  <c r="G15" i="7"/>
  <c r="G17" i="7"/>
  <c r="G18" i="7"/>
  <c r="G19" i="7"/>
  <c r="G20" i="7"/>
  <c r="G21" i="7"/>
  <c r="G22" i="7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11" i="4"/>
  <c r="G12" i="6"/>
  <c r="G13" i="6"/>
  <c r="G15" i="6"/>
  <c r="G16" i="6"/>
  <c r="G12" i="8"/>
  <c r="G13" i="8"/>
  <c r="G14" i="8"/>
  <c r="G12" i="1"/>
  <c r="G13" i="1"/>
  <c r="G14" i="1"/>
  <c r="G17" i="1"/>
  <c r="G18" i="1"/>
  <c r="G19" i="1"/>
  <c r="G20" i="1"/>
  <c r="G21" i="1"/>
  <c r="H17" i="6" l="1"/>
  <c r="H16" i="6"/>
  <c r="H14" i="8"/>
  <c r="H21" i="8"/>
  <c r="H22" i="1"/>
  <c r="H21" i="1"/>
  <c r="H26" i="4"/>
  <c r="H16" i="8"/>
  <c r="H15" i="8"/>
  <c r="H19" i="8"/>
  <c r="H17" i="8"/>
  <c r="H20" i="8"/>
  <c r="H18" i="8"/>
  <c r="H15" i="6"/>
  <c r="H22" i="7"/>
  <c r="H23" i="7"/>
  <c r="H21" i="7"/>
  <c r="H24" i="4"/>
  <c r="H25" i="4"/>
  <c r="H23" i="4"/>
  <c r="H22" i="4"/>
  <c r="H21" i="4"/>
  <c r="H20" i="4"/>
  <c r="H18" i="4"/>
  <c r="H19" i="4"/>
  <c r="H17" i="4"/>
  <c r="H16" i="4"/>
  <c r="H14" i="4"/>
  <c r="H15" i="4"/>
  <c r="H12" i="4"/>
  <c r="H13" i="4"/>
  <c r="H11" i="4"/>
  <c r="H20" i="7"/>
  <c r="H19" i="7"/>
  <c r="H18" i="7"/>
  <c r="H16" i="7"/>
  <c r="H17" i="7"/>
  <c r="H15" i="7"/>
  <c r="H14" i="7"/>
  <c r="H13" i="7"/>
  <c r="H12" i="7"/>
  <c r="H11" i="7"/>
  <c r="H12" i="8"/>
  <c r="H13" i="8"/>
  <c r="H11" i="8"/>
  <c r="H13" i="6"/>
  <c r="H11" i="6"/>
  <c r="H14" i="6"/>
  <c r="H12" i="6"/>
  <c r="H19" i="1"/>
  <c r="H20" i="1"/>
  <c r="H18" i="1"/>
  <c r="H15" i="1"/>
  <c r="H17" i="1"/>
  <c r="H16" i="1"/>
  <c r="H14" i="1"/>
  <c r="H12" i="1"/>
  <c r="H13" i="1"/>
  <c r="H11" i="1"/>
</calcChain>
</file>

<file path=xl/sharedStrings.xml><?xml version="1.0" encoding="utf-8"?>
<sst xmlns="http://schemas.openxmlformats.org/spreadsheetml/2006/main" count="195" uniqueCount="92">
  <si>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</si>
  <si>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</si>
  <si>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</si>
  <si>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</si>
  <si>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</si>
  <si>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</si>
  <si>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</si>
  <si>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</si>
  <si>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</si>
  <si>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</si>
  <si>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</si>
  <si>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8 класс</t>
  </si>
  <si>
    <t>9 класс</t>
  </si>
  <si>
    <t xml:space="preserve">Председатель жюри  __________________________  (_______________________)
                                                                                                              (подпись)
М.п
</t>
  </si>
  <si>
    <t>11 класс</t>
  </si>
  <si>
    <t>7 класс</t>
  </si>
  <si>
    <t>10 класс</t>
  </si>
  <si>
    <t>Биология</t>
  </si>
  <si>
    <t>БИО7-2</t>
  </si>
  <si>
    <t>БИО7-3</t>
  </si>
  <si>
    <t>БИО7-4</t>
  </si>
  <si>
    <t>БИО7-5</t>
  </si>
  <si>
    <t>БИО7-7</t>
  </si>
  <si>
    <t>БИО7-10</t>
  </si>
  <si>
    <t>БИО7-12</t>
  </si>
  <si>
    <t>БИО7-14</t>
  </si>
  <si>
    <t>БИО7-16</t>
  </si>
  <si>
    <t>БИО7-17</t>
  </si>
  <si>
    <t>БИО11-1</t>
  </si>
  <si>
    <t>БИО8-4</t>
  </si>
  <si>
    <t>БИО8-6</t>
  </si>
  <si>
    <t>БИО8-7</t>
  </si>
  <si>
    <t>БИО9-2</t>
  </si>
  <si>
    <t>БИО9-3</t>
  </si>
  <si>
    <t>БИО9-6</t>
  </si>
  <si>
    <t>БИО9-7</t>
  </si>
  <si>
    <t>БИО9-9</t>
  </si>
  <si>
    <t>БИО9-10</t>
  </si>
  <si>
    <t>БИО9-12</t>
  </si>
  <si>
    <t>БИО8-10</t>
  </si>
  <si>
    <t>БИО10-2</t>
  </si>
  <si>
    <t>БИО10-3</t>
  </si>
  <si>
    <t>БИО11-2</t>
  </si>
  <si>
    <t>БИО11-5</t>
  </si>
  <si>
    <t>БИО8-12</t>
  </si>
  <si>
    <t>БИО11-7</t>
  </si>
  <si>
    <t>БИО8-15</t>
  </si>
  <si>
    <t>БИО8-16</t>
  </si>
  <si>
    <t>БИО8-17</t>
  </si>
  <si>
    <t>БИО8-18</t>
  </si>
  <si>
    <t>БИО8-19</t>
  </si>
  <si>
    <t>БИО10-5</t>
  </si>
  <si>
    <t>БИО11-9</t>
  </si>
  <si>
    <t>БИО8-21</t>
  </si>
  <si>
    <t>БИО8-22</t>
  </si>
  <si>
    <t>БИО10-7</t>
  </si>
  <si>
    <t>БИО8-23</t>
  </si>
  <si>
    <t>БИО9-14</t>
  </si>
  <si>
    <t>БИО9-15</t>
  </si>
  <si>
    <t>БИО7-8</t>
  </si>
  <si>
    <t>БИО7-18</t>
  </si>
  <si>
    <t>БИО7-19</t>
  </si>
  <si>
    <t>Список участников и результаты муниципального этапа всероссийской олимпиады школьников 2025/2026 учебного года</t>
  </si>
  <si>
    <t>13 человек</t>
  </si>
  <si>
    <t>16 человек</t>
  </si>
  <si>
    <t>БИО8-8</t>
  </si>
  <si>
    <t>БИО8-14</t>
  </si>
  <si>
    <t>БИО8-20</t>
  </si>
  <si>
    <t>12 человек</t>
  </si>
  <si>
    <t>БИО9-4</t>
  </si>
  <si>
    <t>БИО9-5</t>
  </si>
  <si>
    <t>БИО9-17</t>
  </si>
  <si>
    <t>БИО10-4</t>
  </si>
  <si>
    <t>БИО10-6</t>
  </si>
  <si>
    <t>БИО10-8</t>
  </si>
  <si>
    <t>БИО10-9</t>
  </si>
  <si>
    <t>БИО10-10</t>
  </si>
  <si>
    <t>БИО10-11</t>
  </si>
  <si>
    <t>БИО10-12</t>
  </si>
  <si>
    <t>11 человек</t>
  </si>
  <si>
    <t>БИО11-6</t>
  </si>
  <si>
    <t>БИО11-8</t>
  </si>
  <si>
    <t>7 человек</t>
  </si>
  <si>
    <t>победитель</t>
  </si>
  <si>
    <t>призер</t>
  </si>
  <si>
    <t>участник</t>
  </si>
  <si>
    <t xml:space="preserve">Председатель жюри  ___Казначееская Т.Ю.  (Казначеевская Т.Ю.)
                                                                                     (подпись)
М.п
</t>
  </si>
  <si>
    <t xml:space="preserve">Председатель жюри  __Казначееская Т.Ю.  (Казначеевска Т.Ю.)
                                                                                  (подпись)
М.п
</t>
  </si>
  <si>
    <t xml:space="preserve">Председатель жюри  Казначеевская Т.Ю. (Казначеевская Т.Ю.)
                                                                             (подпись)
М.п
</t>
  </si>
  <si>
    <t xml:space="preserve">Председатель жюри  Казначеевская Т.Ю. (Казначеевская Т.Ю.)
                                                                              (подпись)
М.п
</t>
  </si>
  <si>
    <t xml:space="preserve">Председатель жюри  Казначеевская Т.Ю.  (Казначеевская Т.Ю.)
                                                                                  (подпись)
М.п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</si>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</sst>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6"/>
  <sheetViews>
    <sheetView topLeftCell="A2" zoomScale="85" zoomScaleNormal="85" workbookViewId="0">
      <selection activeCell="B20" sqref="B20"/>
    </sheetView>
  </sheetViews>
  <sheetFormatPr defaultRowHeight="15" x14ac:dyDescent="0.25"/>
  <cols>
    <col min="2" max="2" width="18.42578125" customWidth="1"/>
    <col min="3" max="3" width="22.28515625" customWidth="1"/>
    <col min="4" max="4" width="20.42578125" customWidth="1"/>
    <col min="5" max="5" width="13.140625" customWidth="1"/>
    <col min="6" max="6" width="20.28515625" customWidth="1"/>
    <col min="7" max="7" width="16.42578125" customWidth="1"/>
    <col min="8" max="8" width="15.42578125" customWidth="1"/>
  </cols>
  <sheetData>
    <row r="1" spans="1:119" s="8" customFormat="1" ht="16.5" customHeight="1" x14ac:dyDescent="0.25"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8" customFormat="1" ht="16.5" customHeight="1" x14ac:dyDescent="0.25">
      <c r="C2" s="10"/>
      <c r="D2" s="10"/>
      <c r="E2" s="10"/>
      <c r="F2" s="41" t="s">
        <v>8</v>
      </c>
      <c r="G2" s="41"/>
      <c r="H2" s="4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8" customFormat="1" ht="16.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s="8" customFormat="1" ht="16.5" customHeight="1" x14ac:dyDescent="0.25">
      <c r="A4" s="11"/>
      <c r="B4" s="11"/>
      <c r="C4" s="11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8" customFormat="1" ht="16.5" customHeight="1" x14ac:dyDescent="0.25">
      <c r="A5" s="43" t="s">
        <v>17</v>
      </c>
      <c r="B5" s="43"/>
      <c r="C5" s="43"/>
      <c r="D5" s="43"/>
      <c r="E5" s="43"/>
      <c r="F5" s="43"/>
      <c r="G5" s="43"/>
      <c r="H5" s="4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19" s="8" customFormat="1" ht="16.5" customHeight="1" x14ac:dyDescent="0.25">
      <c r="A6" s="44">
        <v>45996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 s="8" customFormat="1" ht="16.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119" s="14" customFormat="1" ht="16.5" customHeight="1" x14ac:dyDescent="0.25">
      <c r="A8" s="38" t="s">
        <v>15</v>
      </c>
      <c r="B8" s="39"/>
      <c r="C8" s="39"/>
      <c r="D8" s="39"/>
      <c r="E8" s="39"/>
      <c r="F8" s="39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53.25" customHeight="1" x14ac:dyDescent="0.25">
      <c r="A9" s="40" t="s">
        <v>63</v>
      </c>
      <c r="B9" s="40"/>
      <c r="C9" s="40"/>
      <c r="D9" s="40"/>
      <c r="E9" s="40"/>
      <c r="F9" s="40"/>
      <c r="G9" s="40"/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6</v>
      </c>
      <c r="F10" s="4" t="s">
        <v>4</v>
      </c>
      <c r="G10" s="4" t="s">
        <v>1</v>
      </c>
      <c r="H10" s="4" t="s">
        <v>5</v>
      </c>
    </row>
    <row r="11" spans="1:119" s="24" customFormat="1" ht="17.25" customHeight="1" x14ac:dyDescent="0.25">
      <c r="A11" s="2">
        <v>1</v>
      </c>
      <c r="B11" s="5" t="s">
        <v>18</v>
      </c>
      <c r="C11" s="2">
        <v>7</v>
      </c>
      <c r="D11" s="2" t="s">
        <v>85</v>
      </c>
      <c r="E11" s="2">
        <v>40.5</v>
      </c>
      <c r="F11" s="5">
        <v>100</v>
      </c>
      <c r="G11" s="22">
        <f>(E11/F11)</f>
        <v>0.40500000000000003</v>
      </c>
      <c r="H11" s="23">
        <f t="shared" ref="H11:H23" si="0">RANK(G11,$G$11:$G$23)</f>
        <v>3</v>
      </c>
    </row>
    <row r="12" spans="1:119" s="24" customFormat="1" ht="17.25" customHeight="1" x14ac:dyDescent="0.25">
      <c r="A12" s="2">
        <v>2</v>
      </c>
      <c r="B12" s="5" t="s">
        <v>19</v>
      </c>
      <c r="C12" s="2">
        <v>7</v>
      </c>
      <c r="D12" s="2" t="s">
        <v>85</v>
      </c>
      <c r="E12" s="2">
        <v>36</v>
      </c>
      <c r="F12" s="5">
        <v>100</v>
      </c>
      <c r="G12" s="22">
        <f t="shared" ref="G12:G22" si="1">(E12/F12)</f>
        <v>0.36</v>
      </c>
      <c r="H12" s="23">
        <f t="shared" si="0"/>
        <v>5</v>
      </c>
    </row>
    <row r="13" spans="1:119" s="25" customFormat="1" ht="15.75" x14ac:dyDescent="0.25">
      <c r="A13" s="2">
        <v>3</v>
      </c>
      <c r="B13" s="5" t="s">
        <v>20</v>
      </c>
      <c r="C13" s="2">
        <v>7</v>
      </c>
      <c r="D13" s="2" t="s">
        <v>85</v>
      </c>
      <c r="E13" s="2">
        <v>34</v>
      </c>
      <c r="F13" s="5">
        <v>100</v>
      </c>
      <c r="G13" s="22">
        <f t="shared" si="1"/>
        <v>0.34</v>
      </c>
      <c r="H13" s="23">
        <f t="shared" si="0"/>
        <v>7</v>
      </c>
    </row>
    <row r="14" spans="1:119" s="25" customFormat="1" ht="15.75" x14ac:dyDescent="0.25">
      <c r="A14" s="2">
        <v>4</v>
      </c>
      <c r="B14" s="5" t="s">
        <v>21</v>
      </c>
      <c r="C14" s="2">
        <v>7</v>
      </c>
      <c r="D14" s="2" t="s">
        <v>85</v>
      </c>
      <c r="E14" s="2">
        <v>38</v>
      </c>
      <c r="F14" s="5">
        <v>100</v>
      </c>
      <c r="G14" s="22">
        <f t="shared" si="1"/>
        <v>0.38</v>
      </c>
      <c r="H14" s="23">
        <f t="shared" si="0"/>
        <v>4</v>
      </c>
    </row>
    <row r="15" spans="1:119" s="25" customFormat="1" ht="15.75" x14ac:dyDescent="0.25">
      <c r="A15" s="2">
        <v>5</v>
      </c>
      <c r="B15" s="5" t="s">
        <v>22</v>
      </c>
      <c r="C15" s="2">
        <v>7</v>
      </c>
      <c r="D15" s="2" t="s">
        <v>85</v>
      </c>
      <c r="E15" s="2">
        <v>26</v>
      </c>
      <c r="F15" s="5">
        <v>100</v>
      </c>
      <c r="G15" s="22">
        <f t="shared" si="1"/>
        <v>0.26</v>
      </c>
      <c r="H15" s="23">
        <f t="shared" si="0"/>
        <v>12</v>
      </c>
    </row>
    <row r="16" spans="1:119" s="25" customFormat="1" ht="15.75" x14ac:dyDescent="0.25">
      <c r="A16" s="2">
        <v>6</v>
      </c>
      <c r="B16" s="5" t="s">
        <v>59</v>
      </c>
      <c r="C16" s="2">
        <v>7</v>
      </c>
      <c r="D16" s="2" t="s">
        <v>85</v>
      </c>
      <c r="E16" s="2">
        <v>28</v>
      </c>
      <c r="F16" s="5">
        <v>100</v>
      </c>
      <c r="G16" s="22">
        <f>(E16/F16)</f>
        <v>0.28000000000000003</v>
      </c>
      <c r="H16" s="23">
        <f t="shared" si="0"/>
        <v>9</v>
      </c>
    </row>
    <row r="17" spans="1:8" s="25" customFormat="1" ht="15.75" x14ac:dyDescent="0.25">
      <c r="A17" s="2">
        <v>7</v>
      </c>
      <c r="B17" s="5" t="s">
        <v>23</v>
      </c>
      <c r="C17" s="2">
        <v>7</v>
      </c>
      <c r="D17" s="2" t="s">
        <v>83</v>
      </c>
      <c r="E17" s="2">
        <v>65</v>
      </c>
      <c r="F17" s="5">
        <v>100</v>
      </c>
      <c r="G17" s="22">
        <f t="shared" si="1"/>
        <v>0.65</v>
      </c>
      <c r="H17" s="23">
        <f t="shared" si="0"/>
        <v>1</v>
      </c>
    </row>
    <row r="18" spans="1:8" s="25" customFormat="1" ht="15.75" x14ac:dyDescent="0.25">
      <c r="A18" s="2">
        <v>8</v>
      </c>
      <c r="B18" s="5" t="s">
        <v>24</v>
      </c>
      <c r="C18" s="2">
        <v>7</v>
      </c>
      <c r="D18" s="2" t="s">
        <v>85</v>
      </c>
      <c r="E18" s="2">
        <v>24</v>
      </c>
      <c r="F18" s="5">
        <v>100</v>
      </c>
      <c r="G18" s="22">
        <f t="shared" si="1"/>
        <v>0.24</v>
      </c>
      <c r="H18" s="23">
        <f t="shared" si="0"/>
        <v>13</v>
      </c>
    </row>
    <row r="19" spans="1:8" s="25" customFormat="1" ht="15.75" x14ac:dyDescent="0.25">
      <c r="A19" s="2">
        <v>9</v>
      </c>
      <c r="B19" s="5" t="s">
        <v>25</v>
      </c>
      <c r="C19" s="2">
        <v>7</v>
      </c>
      <c r="D19" s="2" t="s">
        <v>85</v>
      </c>
      <c r="E19" s="2">
        <v>28</v>
      </c>
      <c r="F19" s="5">
        <v>100</v>
      </c>
      <c r="G19" s="22">
        <f t="shared" si="1"/>
        <v>0.28000000000000003</v>
      </c>
      <c r="H19" s="23">
        <f t="shared" si="0"/>
        <v>9</v>
      </c>
    </row>
    <row r="20" spans="1:8" s="25" customFormat="1" ht="15.75" x14ac:dyDescent="0.25">
      <c r="A20" s="2">
        <v>10</v>
      </c>
      <c r="B20" s="5" t="s">
        <v>26</v>
      </c>
      <c r="C20" s="2">
        <v>7</v>
      </c>
      <c r="D20" s="2" t="s">
        <v>84</v>
      </c>
      <c r="E20" s="2">
        <v>53</v>
      </c>
      <c r="F20" s="5">
        <v>100</v>
      </c>
      <c r="G20" s="22">
        <f t="shared" si="1"/>
        <v>0.53</v>
      </c>
      <c r="H20" s="23">
        <f t="shared" si="0"/>
        <v>2</v>
      </c>
    </row>
    <row r="21" spans="1:8" s="25" customFormat="1" ht="15.75" x14ac:dyDescent="0.25">
      <c r="A21" s="2">
        <v>11</v>
      </c>
      <c r="B21" s="5" t="s">
        <v>27</v>
      </c>
      <c r="C21" s="2">
        <v>7</v>
      </c>
      <c r="D21" s="2" t="s">
        <v>85</v>
      </c>
      <c r="E21" s="2">
        <v>28</v>
      </c>
      <c r="F21" s="5">
        <v>100</v>
      </c>
      <c r="G21" s="22">
        <f t="shared" si="1"/>
        <v>0.28000000000000003</v>
      </c>
      <c r="H21" s="23">
        <f t="shared" si="0"/>
        <v>9</v>
      </c>
    </row>
    <row r="22" spans="1:8" s="25" customFormat="1" ht="15.75" x14ac:dyDescent="0.25">
      <c r="A22" s="2">
        <v>12</v>
      </c>
      <c r="B22" s="5" t="s">
        <v>60</v>
      </c>
      <c r="C22" s="2">
        <v>7</v>
      </c>
      <c r="D22" s="2" t="s">
        <v>85</v>
      </c>
      <c r="E22" s="2">
        <v>31</v>
      </c>
      <c r="F22" s="5">
        <v>100</v>
      </c>
      <c r="G22" s="22">
        <f t="shared" si="1"/>
        <v>0.31</v>
      </c>
      <c r="H22" s="23">
        <f t="shared" si="0"/>
        <v>8</v>
      </c>
    </row>
    <row r="23" spans="1:8" s="25" customFormat="1" ht="15.75" x14ac:dyDescent="0.25">
      <c r="A23" s="2">
        <v>13</v>
      </c>
      <c r="B23" s="5" t="s">
        <v>61</v>
      </c>
      <c r="C23" s="2">
        <v>7</v>
      </c>
      <c r="D23" s="2" t="s">
        <v>85</v>
      </c>
      <c r="E23" s="2">
        <v>35</v>
      </c>
      <c r="F23" s="5">
        <v>100</v>
      </c>
      <c r="G23" s="22">
        <f>(E23/F23)</f>
        <v>0.35</v>
      </c>
      <c r="H23" s="23">
        <f t="shared" si="0"/>
        <v>6</v>
      </c>
    </row>
    <row r="26" spans="1:8" x14ac:dyDescent="0.25">
      <c r="C26" s="36" t="s">
        <v>89</v>
      </c>
      <c r="D26" s="37"/>
      <c r="E26" s="37"/>
      <c r="F26" s="37"/>
      <c r="G26" s="37"/>
      <c r="H26" s="37"/>
    </row>
  </sheetData>
  <mergeCells count="9">
    <mergeCell ref="C26:H26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9"/>
  <sheetViews>
    <sheetView topLeftCell="A7" zoomScale="85" zoomScaleNormal="85" workbookViewId="0">
      <selection activeCell="G22" sqref="G2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6.28515625" customWidth="1"/>
    <col min="8" max="8" width="15.5703125" customWidth="1"/>
  </cols>
  <sheetData>
    <row r="1" spans="1:119" s="8" customFormat="1" ht="20.25" customHeight="1" x14ac:dyDescent="0.25"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8" customFormat="1" ht="20.25" customHeight="1" x14ac:dyDescent="0.25">
      <c r="C2" s="10"/>
      <c r="D2" s="10"/>
      <c r="E2" s="10"/>
      <c r="F2" s="41" t="s">
        <v>8</v>
      </c>
      <c r="G2" s="41"/>
      <c r="H2" s="4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8" customFormat="1" ht="20.2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s="8" customFormat="1" ht="20.25" customHeight="1" x14ac:dyDescent="0.25">
      <c r="A4" s="11"/>
      <c r="B4" s="11"/>
      <c r="C4" s="11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8" customFormat="1" ht="20.25" customHeight="1" x14ac:dyDescent="0.25">
      <c r="A5" s="43" t="s">
        <v>17</v>
      </c>
      <c r="B5" s="43"/>
      <c r="C5" s="43"/>
      <c r="D5" s="43"/>
      <c r="E5" s="43"/>
      <c r="F5" s="43"/>
      <c r="G5" s="43"/>
      <c r="H5" s="4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19" s="8" customFormat="1" ht="20.25" customHeight="1" x14ac:dyDescent="0.25">
      <c r="A6" s="44">
        <v>45996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 s="8" customFormat="1" ht="20.2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119" s="14" customFormat="1" ht="20.25" customHeight="1" x14ac:dyDescent="0.25">
      <c r="A8" s="38" t="s">
        <v>11</v>
      </c>
      <c r="B8" s="39"/>
      <c r="C8" s="39"/>
      <c r="D8" s="39"/>
      <c r="E8" s="39"/>
      <c r="F8" s="39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53.25" customHeight="1" x14ac:dyDescent="0.25">
      <c r="A9" s="40" t="s">
        <v>64</v>
      </c>
      <c r="B9" s="40"/>
      <c r="C9" s="40"/>
      <c r="D9" s="40"/>
      <c r="E9" s="40"/>
      <c r="F9" s="40"/>
      <c r="G9" s="40"/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17" t="s">
        <v>6</v>
      </c>
      <c r="F10" s="4" t="s">
        <v>4</v>
      </c>
      <c r="G10" s="4" t="s">
        <v>1</v>
      </c>
      <c r="H10" s="4" t="s">
        <v>5</v>
      </c>
    </row>
    <row r="11" spans="1:119" s="24" customFormat="1" ht="17.25" customHeight="1" x14ac:dyDescent="0.25">
      <c r="A11" s="2">
        <v>1</v>
      </c>
      <c r="B11" s="5" t="s">
        <v>29</v>
      </c>
      <c r="C11" s="2">
        <v>8</v>
      </c>
      <c r="D11" s="15" t="s">
        <v>85</v>
      </c>
      <c r="E11" s="18">
        <v>26</v>
      </c>
      <c r="F11" s="16">
        <v>100</v>
      </c>
      <c r="G11" s="22">
        <f>(E11/F11)</f>
        <v>0.26</v>
      </c>
      <c r="H11" s="23">
        <f t="shared" ref="H11:H26" si="0">RANK(G11,$G$11:$G$26)</f>
        <v>15</v>
      </c>
    </row>
    <row r="12" spans="1:119" s="24" customFormat="1" ht="17.25" customHeight="1" x14ac:dyDescent="0.25">
      <c r="A12" s="2">
        <v>2</v>
      </c>
      <c r="B12" s="5" t="s">
        <v>30</v>
      </c>
      <c r="C12" s="2">
        <v>8</v>
      </c>
      <c r="D12" s="15" t="s">
        <v>85</v>
      </c>
      <c r="E12" s="18">
        <v>27</v>
      </c>
      <c r="F12" s="16">
        <v>100</v>
      </c>
      <c r="G12" s="22">
        <f t="shared" ref="G12:G26" si="1">(E12/F12)</f>
        <v>0.27</v>
      </c>
      <c r="H12" s="23">
        <f t="shared" si="0"/>
        <v>12</v>
      </c>
    </row>
    <row r="13" spans="1:119" s="24" customFormat="1" ht="17.25" customHeight="1" x14ac:dyDescent="0.25">
      <c r="A13" s="2">
        <v>3</v>
      </c>
      <c r="B13" s="5" t="s">
        <v>31</v>
      </c>
      <c r="C13" s="2">
        <v>8</v>
      </c>
      <c r="D13" s="15" t="s">
        <v>85</v>
      </c>
      <c r="E13" s="18">
        <v>46</v>
      </c>
      <c r="F13" s="16">
        <v>100</v>
      </c>
      <c r="G13" s="22">
        <f t="shared" si="1"/>
        <v>0.46</v>
      </c>
      <c r="H13" s="23">
        <f t="shared" si="0"/>
        <v>4</v>
      </c>
    </row>
    <row r="14" spans="1:119" s="24" customFormat="1" ht="17.25" customHeight="1" x14ac:dyDescent="0.25">
      <c r="A14" s="2">
        <v>4</v>
      </c>
      <c r="B14" s="5" t="s">
        <v>65</v>
      </c>
      <c r="C14" s="2">
        <v>8</v>
      </c>
      <c r="D14" s="15" t="s">
        <v>85</v>
      </c>
      <c r="E14" s="18">
        <v>42</v>
      </c>
      <c r="F14" s="16">
        <v>100</v>
      </c>
      <c r="G14" s="22">
        <f t="shared" si="1"/>
        <v>0.42</v>
      </c>
      <c r="H14" s="23">
        <f t="shared" si="0"/>
        <v>5</v>
      </c>
    </row>
    <row r="15" spans="1:119" s="24" customFormat="1" ht="17.25" customHeight="1" x14ac:dyDescent="0.25">
      <c r="A15" s="2">
        <v>5</v>
      </c>
      <c r="B15" s="5" t="s">
        <v>39</v>
      </c>
      <c r="C15" s="2">
        <v>8</v>
      </c>
      <c r="D15" s="15" t="s">
        <v>85</v>
      </c>
      <c r="E15" s="18">
        <v>33</v>
      </c>
      <c r="F15" s="16">
        <v>100</v>
      </c>
      <c r="G15" s="22">
        <f t="shared" si="1"/>
        <v>0.33</v>
      </c>
      <c r="H15" s="23">
        <f t="shared" si="0"/>
        <v>8</v>
      </c>
    </row>
    <row r="16" spans="1:119" s="24" customFormat="1" ht="17.25" customHeight="1" x14ac:dyDescent="0.25">
      <c r="A16" s="2">
        <v>6</v>
      </c>
      <c r="B16" s="5" t="s">
        <v>44</v>
      </c>
      <c r="C16" s="2">
        <v>8</v>
      </c>
      <c r="D16" s="15" t="s">
        <v>85</v>
      </c>
      <c r="E16" s="18">
        <v>27</v>
      </c>
      <c r="F16" s="16">
        <v>100</v>
      </c>
      <c r="G16" s="22">
        <f t="shared" si="1"/>
        <v>0.27</v>
      </c>
      <c r="H16" s="23">
        <f t="shared" si="0"/>
        <v>12</v>
      </c>
    </row>
    <row r="17" spans="1:8" s="24" customFormat="1" ht="17.25" customHeight="1" x14ac:dyDescent="0.25">
      <c r="A17" s="2">
        <v>7</v>
      </c>
      <c r="B17" s="5" t="s">
        <v>66</v>
      </c>
      <c r="C17" s="2">
        <v>8</v>
      </c>
      <c r="D17" s="15" t="s">
        <v>85</v>
      </c>
      <c r="E17" s="18">
        <v>20</v>
      </c>
      <c r="F17" s="16">
        <v>100</v>
      </c>
      <c r="G17" s="22">
        <f t="shared" si="1"/>
        <v>0.2</v>
      </c>
      <c r="H17" s="23">
        <f t="shared" si="0"/>
        <v>16</v>
      </c>
    </row>
    <row r="18" spans="1:8" s="24" customFormat="1" ht="17.25" customHeight="1" x14ac:dyDescent="0.25">
      <c r="A18" s="2">
        <v>8</v>
      </c>
      <c r="B18" s="5" t="s">
        <v>46</v>
      </c>
      <c r="C18" s="2">
        <v>8</v>
      </c>
      <c r="D18" s="15" t="s">
        <v>83</v>
      </c>
      <c r="E18" s="18">
        <v>57</v>
      </c>
      <c r="F18" s="16">
        <v>100</v>
      </c>
      <c r="G18" s="22">
        <f t="shared" si="1"/>
        <v>0.56999999999999995</v>
      </c>
      <c r="H18" s="23">
        <f t="shared" si="0"/>
        <v>1</v>
      </c>
    </row>
    <row r="19" spans="1:8" s="24" customFormat="1" ht="17.25" customHeight="1" x14ac:dyDescent="0.25">
      <c r="A19" s="2">
        <v>9</v>
      </c>
      <c r="B19" s="5" t="s">
        <v>47</v>
      </c>
      <c r="C19" s="2">
        <v>8</v>
      </c>
      <c r="D19" s="15" t="s">
        <v>85</v>
      </c>
      <c r="E19" s="18">
        <v>33</v>
      </c>
      <c r="F19" s="16">
        <v>100</v>
      </c>
      <c r="G19" s="22">
        <f t="shared" si="1"/>
        <v>0.33</v>
      </c>
      <c r="H19" s="23">
        <f t="shared" si="0"/>
        <v>8</v>
      </c>
    </row>
    <row r="20" spans="1:8" s="24" customFormat="1" ht="17.25" customHeight="1" x14ac:dyDescent="0.25">
      <c r="A20" s="2">
        <v>10</v>
      </c>
      <c r="B20" s="5" t="s">
        <v>48</v>
      </c>
      <c r="C20" s="2">
        <v>8</v>
      </c>
      <c r="D20" s="15" t="s">
        <v>85</v>
      </c>
      <c r="E20" s="18">
        <v>40</v>
      </c>
      <c r="F20" s="16">
        <v>100</v>
      </c>
      <c r="G20" s="22">
        <f t="shared" si="1"/>
        <v>0.4</v>
      </c>
      <c r="H20" s="23">
        <f t="shared" si="0"/>
        <v>6</v>
      </c>
    </row>
    <row r="21" spans="1:8" s="24" customFormat="1" ht="17.25" customHeight="1" x14ac:dyDescent="0.25">
      <c r="A21" s="2">
        <v>11</v>
      </c>
      <c r="B21" s="5" t="s">
        <v>49</v>
      </c>
      <c r="C21" s="2">
        <v>8</v>
      </c>
      <c r="D21" s="15" t="s">
        <v>85</v>
      </c>
      <c r="E21" s="18">
        <v>47</v>
      </c>
      <c r="F21" s="16">
        <v>100</v>
      </c>
      <c r="G21" s="22">
        <f t="shared" si="1"/>
        <v>0.47</v>
      </c>
      <c r="H21" s="23">
        <f t="shared" si="0"/>
        <v>3</v>
      </c>
    </row>
    <row r="22" spans="1:8" s="24" customFormat="1" ht="17.25" customHeight="1" x14ac:dyDescent="0.25">
      <c r="A22" s="2">
        <v>12</v>
      </c>
      <c r="B22" s="5" t="s">
        <v>50</v>
      </c>
      <c r="C22" s="2">
        <v>8</v>
      </c>
      <c r="D22" s="15" t="s">
        <v>84</v>
      </c>
      <c r="E22" s="18">
        <v>54</v>
      </c>
      <c r="F22" s="16">
        <v>100</v>
      </c>
      <c r="G22" s="22">
        <f t="shared" si="1"/>
        <v>0.54</v>
      </c>
      <c r="H22" s="23">
        <f t="shared" si="0"/>
        <v>2</v>
      </c>
    </row>
    <row r="23" spans="1:8" s="25" customFormat="1" ht="15.75" x14ac:dyDescent="0.25">
      <c r="A23" s="2">
        <v>13</v>
      </c>
      <c r="B23" s="5" t="s">
        <v>67</v>
      </c>
      <c r="C23" s="2">
        <v>8</v>
      </c>
      <c r="D23" s="15" t="s">
        <v>85</v>
      </c>
      <c r="E23" s="18">
        <v>27</v>
      </c>
      <c r="F23" s="16">
        <v>100</v>
      </c>
      <c r="G23" s="22">
        <f t="shared" si="1"/>
        <v>0.27</v>
      </c>
      <c r="H23" s="23">
        <f t="shared" si="0"/>
        <v>12</v>
      </c>
    </row>
    <row r="24" spans="1:8" s="25" customFormat="1" ht="15.75" x14ac:dyDescent="0.25">
      <c r="A24" s="2">
        <v>14</v>
      </c>
      <c r="B24" s="5" t="s">
        <v>53</v>
      </c>
      <c r="C24" s="2">
        <v>8</v>
      </c>
      <c r="D24" s="15" t="s">
        <v>85</v>
      </c>
      <c r="E24" s="18">
        <v>32</v>
      </c>
      <c r="F24" s="16">
        <v>100</v>
      </c>
      <c r="G24" s="22">
        <f t="shared" si="1"/>
        <v>0.32</v>
      </c>
      <c r="H24" s="23">
        <f t="shared" si="0"/>
        <v>10</v>
      </c>
    </row>
    <row r="25" spans="1:8" s="25" customFormat="1" ht="15.75" x14ac:dyDescent="0.25">
      <c r="A25" s="2">
        <v>15</v>
      </c>
      <c r="B25" s="5" t="s">
        <v>54</v>
      </c>
      <c r="C25" s="2">
        <v>8</v>
      </c>
      <c r="D25" s="15" t="s">
        <v>85</v>
      </c>
      <c r="E25" s="18">
        <v>34</v>
      </c>
      <c r="F25" s="16">
        <v>100</v>
      </c>
      <c r="G25" s="22">
        <f t="shared" si="1"/>
        <v>0.34</v>
      </c>
      <c r="H25" s="23">
        <f t="shared" si="0"/>
        <v>7</v>
      </c>
    </row>
    <row r="26" spans="1:8" s="25" customFormat="1" ht="15.75" x14ac:dyDescent="0.25">
      <c r="A26" s="2">
        <v>16</v>
      </c>
      <c r="B26" s="5" t="s">
        <v>56</v>
      </c>
      <c r="C26" s="2">
        <v>8</v>
      </c>
      <c r="D26" s="15" t="s">
        <v>85</v>
      </c>
      <c r="E26" s="18">
        <v>29</v>
      </c>
      <c r="F26" s="16">
        <v>100</v>
      </c>
      <c r="G26" s="22">
        <f t="shared" si="1"/>
        <v>0.28999999999999998</v>
      </c>
      <c r="H26" s="23">
        <f t="shared" si="0"/>
        <v>11</v>
      </c>
    </row>
    <row r="29" spans="1:8" x14ac:dyDescent="0.25">
      <c r="C29" s="37" t="s">
        <v>90</v>
      </c>
      <c r="D29" s="37"/>
      <c r="E29" s="37"/>
      <c r="F29" s="37"/>
      <c r="G29" s="37"/>
      <c r="H29" s="37"/>
    </row>
  </sheetData>
  <mergeCells count="9">
    <mergeCell ref="C29:H29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35"/>
  <sheetViews>
    <sheetView topLeftCell="A4" zoomScale="85" zoomScaleNormal="85" workbookViewId="0">
      <selection activeCell="D22" sqref="D2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8" customFormat="1" ht="19.5" customHeight="1" x14ac:dyDescent="0.25"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8" customFormat="1" ht="19.5" customHeight="1" x14ac:dyDescent="0.25">
      <c r="C2" s="10"/>
      <c r="D2" s="10"/>
      <c r="E2" s="10"/>
      <c r="F2" s="41" t="s">
        <v>8</v>
      </c>
      <c r="G2" s="41"/>
      <c r="H2" s="4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8" customFormat="1" ht="19.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s="8" customFormat="1" ht="19.5" customHeight="1" x14ac:dyDescent="0.25">
      <c r="A4" s="11"/>
      <c r="B4" s="11"/>
      <c r="C4" s="11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8" customFormat="1" ht="19.5" customHeight="1" x14ac:dyDescent="0.25">
      <c r="A5" s="43" t="s">
        <v>17</v>
      </c>
      <c r="B5" s="43"/>
      <c r="C5" s="43"/>
      <c r="D5" s="43"/>
      <c r="E5" s="43"/>
      <c r="F5" s="43"/>
      <c r="G5" s="43"/>
      <c r="H5" s="4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19" s="8" customFormat="1" ht="19.5" customHeight="1" x14ac:dyDescent="0.25">
      <c r="A6" s="44">
        <v>45996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 s="8" customFormat="1" ht="19.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119" s="14" customFormat="1" ht="19.5" customHeight="1" x14ac:dyDescent="0.25">
      <c r="A8" s="38" t="s">
        <v>12</v>
      </c>
      <c r="B8" s="39"/>
      <c r="C8" s="39"/>
      <c r="D8" s="39"/>
      <c r="E8" s="39"/>
      <c r="F8" s="39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53.25" customHeight="1" x14ac:dyDescent="0.25">
      <c r="A9" s="40" t="s">
        <v>68</v>
      </c>
      <c r="B9" s="40"/>
      <c r="C9" s="40"/>
      <c r="D9" s="40"/>
      <c r="E9" s="40"/>
      <c r="F9" s="40"/>
      <c r="G9" s="40"/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17" t="s">
        <v>6</v>
      </c>
      <c r="F10" s="4" t="s">
        <v>4</v>
      </c>
      <c r="G10" s="4" t="s">
        <v>1</v>
      </c>
      <c r="H10" s="4" t="s">
        <v>5</v>
      </c>
    </row>
    <row r="11" spans="1:119" s="24" customFormat="1" ht="17.25" customHeight="1" x14ac:dyDescent="0.25">
      <c r="A11" s="2">
        <v>1</v>
      </c>
      <c r="B11" s="2" t="s">
        <v>32</v>
      </c>
      <c r="C11" s="2">
        <v>9</v>
      </c>
      <c r="D11" s="21" t="s">
        <v>85</v>
      </c>
      <c r="E11" s="18">
        <v>22</v>
      </c>
      <c r="F11" s="16">
        <v>100</v>
      </c>
      <c r="G11" s="22">
        <f>(E11/F11)</f>
        <v>0.22</v>
      </c>
      <c r="H11" s="23">
        <f t="shared" ref="H11:H22" si="0">RANK(G11,$G$11:$G$22)</f>
        <v>12</v>
      </c>
    </row>
    <row r="12" spans="1:119" s="24" customFormat="1" ht="17.25" customHeight="1" x14ac:dyDescent="0.25">
      <c r="A12" s="2">
        <v>2</v>
      </c>
      <c r="B12" s="2" t="s">
        <v>33</v>
      </c>
      <c r="C12" s="2">
        <v>9</v>
      </c>
      <c r="D12" s="21" t="s">
        <v>85</v>
      </c>
      <c r="E12" s="18">
        <v>36</v>
      </c>
      <c r="F12" s="16">
        <v>100</v>
      </c>
      <c r="G12" s="22">
        <f t="shared" ref="G12:G21" si="1">(E12/F12)</f>
        <v>0.36</v>
      </c>
      <c r="H12" s="23">
        <f t="shared" si="0"/>
        <v>6</v>
      </c>
    </row>
    <row r="13" spans="1:119" s="25" customFormat="1" ht="15.75" x14ac:dyDescent="0.25">
      <c r="A13" s="2">
        <v>3</v>
      </c>
      <c r="B13" s="2" t="s">
        <v>69</v>
      </c>
      <c r="C13" s="27">
        <v>9</v>
      </c>
      <c r="D13" s="26" t="s">
        <v>85</v>
      </c>
      <c r="E13" s="18">
        <v>33</v>
      </c>
      <c r="F13" s="28">
        <v>100</v>
      </c>
      <c r="G13" s="22">
        <f t="shared" si="1"/>
        <v>0.33</v>
      </c>
      <c r="H13" s="23">
        <f t="shared" si="0"/>
        <v>7</v>
      </c>
    </row>
    <row r="14" spans="1:119" s="25" customFormat="1" ht="15.75" x14ac:dyDescent="0.25">
      <c r="A14" s="2">
        <v>4</v>
      </c>
      <c r="B14" s="2" t="s">
        <v>70</v>
      </c>
      <c r="C14" s="27">
        <v>9</v>
      </c>
      <c r="D14" s="26" t="s">
        <v>85</v>
      </c>
      <c r="E14" s="18">
        <v>29</v>
      </c>
      <c r="F14" s="28">
        <v>100</v>
      </c>
      <c r="G14" s="22">
        <f t="shared" si="1"/>
        <v>0.28999999999999998</v>
      </c>
      <c r="H14" s="23">
        <f t="shared" si="0"/>
        <v>10</v>
      </c>
    </row>
    <row r="15" spans="1:119" s="25" customFormat="1" ht="15.75" x14ac:dyDescent="0.25">
      <c r="A15" s="2">
        <v>5</v>
      </c>
      <c r="B15" s="2" t="s">
        <v>34</v>
      </c>
      <c r="C15" s="27">
        <v>9</v>
      </c>
      <c r="D15" s="26" t="s">
        <v>85</v>
      </c>
      <c r="E15" s="18">
        <v>32</v>
      </c>
      <c r="F15" s="28">
        <v>100</v>
      </c>
      <c r="G15" s="22">
        <f>(E15/F15)</f>
        <v>0.32</v>
      </c>
      <c r="H15" s="23">
        <f t="shared" si="0"/>
        <v>8</v>
      </c>
    </row>
    <row r="16" spans="1:119" s="25" customFormat="1" ht="15.75" x14ac:dyDescent="0.25">
      <c r="A16" s="2">
        <v>6</v>
      </c>
      <c r="B16" s="2" t="s">
        <v>35</v>
      </c>
      <c r="C16" s="27">
        <v>9</v>
      </c>
      <c r="D16" s="26" t="s">
        <v>85</v>
      </c>
      <c r="E16" s="18">
        <v>28</v>
      </c>
      <c r="F16" s="28">
        <v>100</v>
      </c>
      <c r="G16" s="22">
        <f>(E16/F16)</f>
        <v>0.28000000000000003</v>
      </c>
      <c r="H16" s="23">
        <f t="shared" si="0"/>
        <v>11</v>
      </c>
    </row>
    <row r="17" spans="1:8" s="25" customFormat="1" ht="15.75" x14ac:dyDescent="0.25">
      <c r="A17" s="2">
        <v>7</v>
      </c>
      <c r="B17" s="2" t="s">
        <v>36</v>
      </c>
      <c r="C17" s="27">
        <v>9</v>
      </c>
      <c r="D17" s="26" t="s">
        <v>84</v>
      </c>
      <c r="E17" s="18">
        <v>53</v>
      </c>
      <c r="F17" s="28">
        <v>100</v>
      </c>
      <c r="G17" s="22">
        <f t="shared" si="1"/>
        <v>0.53</v>
      </c>
      <c r="H17" s="23">
        <f t="shared" si="0"/>
        <v>3</v>
      </c>
    </row>
    <row r="18" spans="1:8" s="25" customFormat="1" ht="15.75" x14ac:dyDescent="0.25">
      <c r="A18" s="2">
        <v>8</v>
      </c>
      <c r="B18" s="2" t="s">
        <v>37</v>
      </c>
      <c r="C18" s="29">
        <v>9</v>
      </c>
      <c r="D18" s="21" t="s">
        <v>85</v>
      </c>
      <c r="E18" s="18">
        <v>41</v>
      </c>
      <c r="F18" s="30">
        <v>100</v>
      </c>
      <c r="G18" s="22">
        <f t="shared" si="1"/>
        <v>0.41</v>
      </c>
      <c r="H18" s="23">
        <f t="shared" si="0"/>
        <v>5</v>
      </c>
    </row>
    <row r="19" spans="1:8" s="25" customFormat="1" ht="15.75" x14ac:dyDescent="0.25">
      <c r="A19" s="2">
        <v>9</v>
      </c>
      <c r="B19" s="2" t="s">
        <v>38</v>
      </c>
      <c r="C19" s="27">
        <v>9</v>
      </c>
      <c r="D19" s="26" t="s">
        <v>83</v>
      </c>
      <c r="E19" s="18">
        <v>59</v>
      </c>
      <c r="F19" s="28">
        <v>100</v>
      </c>
      <c r="G19" s="22">
        <f t="shared" si="1"/>
        <v>0.59</v>
      </c>
      <c r="H19" s="23">
        <f t="shared" si="0"/>
        <v>1</v>
      </c>
    </row>
    <row r="20" spans="1:8" s="25" customFormat="1" ht="15.75" x14ac:dyDescent="0.25">
      <c r="A20" s="2">
        <v>10</v>
      </c>
      <c r="B20" s="2" t="s">
        <v>57</v>
      </c>
      <c r="C20" s="27">
        <v>9</v>
      </c>
      <c r="D20" s="26" t="s">
        <v>85</v>
      </c>
      <c r="E20" s="18">
        <v>30</v>
      </c>
      <c r="F20" s="28">
        <v>100</v>
      </c>
      <c r="G20" s="22">
        <f t="shared" si="1"/>
        <v>0.3</v>
      </c>
      <c r="H20" s="23">
        <f t="shared" si="0"/>
        <v>9</v>
      </c>
    </row>
    <row r="21" spans="1:8" s="25" customFormat="1" ht="15.75" x14ac:dyDescent="0.25">
      <c r="A21" s="2">
        <v>11</v>
      </c>
      <c r="B21" s="2" t="s">
        <v>58</v>
      </c>
      <c r="C21" s="27">
        <v>9</v>
      </c>
      <c r="D21" s="26" t="s">
        <v>84</v>
      </c>
      <c r="E21" s="18">
        <v>55</v>
      </c>
      <c r="F21" s="28">
        <v>100</v>
      </c>
      <c r="G21" s="22">
        <f t="shared" si="1"/>
        <v>0.55000000000000004</v>
      </c>
      <c r="H21" s="23">
        <f t="shared" si="0"/>
        <v>2</v>
      </c>
    </row>
    <row r="22" spans="1:8" s="25" customFormat="1" ht="15.75" x14ac:dyDescent="0.25">
      <c r="A22" s="2">
        <v>12</v>
      </c>
      <c r="B22" s="2" t="s">
        <v>71</v>
      </c>
      <c r="C22" s="27">
        <v>9</v>
      </c>
      <c r="D22" s="26" t="s">
        <v>84</v>
      </c>
      <c r="E22" s="18">
        <v>51</v>
      </c>
      <c r="F22" s="28">
        <v>100</v>
      </c>
      <c r="G22" s="22">
        <f>(E22/F22)</f>
        <v>0.51</v>
      </c>
      <c r="H22" s="23">
        <f t="shared" si="0"/>
        <v>4</v>
      </c>
    </row>
    <row r="23" spans="1:8" ht="15.75" x14ac:dyDescent="0.25">
      <c r="B23" s="7"/>
    </row>
    <row r="24" spans="1:8" ht="15.75" x14ac:dyDescent="0.25">
      <c r="B24" s="7"/>
    </row>
    <row r="25" spans="1:8" ht="15.75" x14ac:dyDescent="0.25">
      <c r="B25" s="7"/>
      <c r="C25" s="36" t="s">
        <v>86</v>
      </c>
      <c r="D25" s="37"/>
      <c r="E25" s="37"/>
      <c r="F25" s="37"/>
      <c r="G25" s="37"/>
      <c r="H25" s="37"/>
    </row>
    <row r="26" spans="1:8" ht="15.75" x14ac:dyDescent="0.25">
      <c r="B26" s="7"/>
    </row>
    <row r="27" spans="1:8" ht="15.75" x14ac:dyDescent="0.25">
      <c r="B27" s="7"/>
    </row>
    <row r="28" spans="1:8" ht="15.75" x14ac:dyDescent="0.25">
      <c r="B28" s="7"/>
    </row>
    <row r="29" spans="1:8" ht="15.75" x14ac:dyDescent="0.25">
      <c r="B29" s="7"/>
    </row>
    <row r="30" spans="1:8" ht="15.75" x14ac:dyDescent="0.25">
      <c r="B30" s="7"/>
    </row>
    <row r="31" spans="1:8" ht="15.75" x14ac:dyDescent="0.25">
      <c r="B31" s="7"/>
    </row>
    <row r="32" spans="1:8" ht="15.75" x14ac:dyDescent="0.25">
      <c r="B32" s="7"/>
    </row>
    <row r="33" spans="2:8" ht="15.75" x14ac:dyDescent="0.25">
      <c r="B33" s="7"/>
    </row>
    <row r="34" spans="2:8" ht="15.75" x14ac:dyDescent="0.25">
      <c r="B34" s="7"/>
    </row>
    <row r="35" spans="2:8" x14ac:dyDescent="0.25">
      <c r="C35" s="37" t="s">
        <v>91</v>
      </c>
      <c r="D35" s="37"/>
      <c r="E35" s="37"/>
      <c r="F35" s="37"/>
      <c r="G35" s="37"/>
      <c r="H35" s="37"/>
    </row>
  </sheetData>
  <sortState ref="A9:M12">
    <sortCondition descending="1" ref="C9:C12"/>
  </sortState>
  <mergeCells count="10">
    <mergeCell ref="C35:H35"/>
    <mergeCell ref="A7:H7"/>
    <mergeCell ref="A8:H8"/>
    <mergeCell ref="A9:H9"/>
    <mergeCell ref="C1:H1"/>
    <mergeCell ref="F2:H2"/>
    <mergeCell ref="A3:H3"/>
    <mergeCell ref="A5:H5"/>
    <mergeCell ref="A6:H6"/>
    <mergeCell ref="C25:H25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41"/>
  <sheetViews>
    <sheetView topLeftCell="A4" zoomScale="85" zoomScaleNormal="85" workbookViewId="0">
      <selection activeCell="D12" sqref="D1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8" customFormat="1" ht="18.75" customHeight="1" x14ac:dyDescent="0.25"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8" customFormat="1" ht="18.75" customHeight="1" x14ac:dyDescent="0.25">
      <c r="C2" s="10"/>
      <c r="D2" s="10"/>
      <c r="E2" s="10"/>
      <c r="F2" s="41" t="s">
        <v>8</v>
      </c>
      <c r="G2" s="41"/>
      <c r="H2" s="4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8" customFormat="1" ht="18.7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s="8" customFormat="1" ht="18.75" customHeight="1" x14ac:dyDescent="0.25">
      <c r="A4" s="11"/>
      <c r="B4" s="11"/>
      <c r="C4" s="11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8" customFormat="1" ht="18.75" customHeight="1" x14ac:dyDescent="0.25">
      <c r="A5" s="43" t="s">
        <v>17</v>
      </c>
      <c r="B5" s="43"/>
      <c r="C5" s="43"/>
      <c r="D5" s="43"/>
      <c r="E5" s="43"/>
      <c r="F5" s="43"/>
      <c r="G5" s="43"/>
      <c r="H5" s="4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19" s="8" customFormat="1" ht="18.75" customHeight="1" x14ac:dyDescent="0.25">
      <c r="A6" s="44">
        <v>45996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 s="8" customFormat="1" ht="18.7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119" s="14" customFormat="1" ht="18.75" customHeight="1" x14ac:dyDescent="0.25">
      <c r="A8" s="38" t="s">
        <v>16</v>
      </c>
      <c r="B8" s="39"/>
      <c r="C8" s="39"/>
      <c r="D8" s="39"/>
      <c r="E8" s="39"/>
      <c r="F8" s="39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53.25" customHeight="1" x14ac:dyDescent="0.25">
      <c r="A9" s="40" t="s">
        <v>79</v>
      </c>
      <c r="B9" s="40"/>
      <c r="C9" s="40"/>
      <c r="D9" s="40"/>
      <c r="E9" s="40"/>
      <c r="F9" s="40"/>
      <c r="G9" s="40"/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17" t="s">
        <v>6</v>
      </c>
      <c r="F10" s="4" t="s">
        <v>4</v>
      </c>
      <c r="G10" s="4" t="s">
        <v>1</v>
      </c>
      <c r="H10" s="4" t="s">
        <v>5</v>
      </c>
    </row>
    <row r="11" spans="1:119" s="24" customFormat="1" ht="17.25" customHeight="1" x14ac:dyDescent="0.25">
      <c r="A11" s="2">
        <v>1</v>
      </c>
      <c r="B11" s="2" t="s">
        <v>40</v>
      </c>
      <c r="C11" s="1">
        <v>10</v>
      </c>
      <c r="D11" s="15" t="s">
        <v>85</v>
      </c>
      <c r="E11" s="18">
        <v>33</v>
      </c>
      <c r="F11" s="20">
        <v>100</v>
      </c>
      <c r="G11" s="22">
        <f>(E11/F11)</f>
        <v>0.33</v>
      </c>
      <c r="H11" s="23">
        <f>RANK(G11,$G$11:$G$21)</f>
        <v>4</v>
      </c>
    </row>
    <row r="12" spans="1:119" s="25" customFormat="1" ht="15.75" x14ac:dyDescent="0.25">
      <c r="A12" s="2">
        <v>2</v>
      </c>
      <c r="B12" s="2" t="s">
        <v>41</v>
      </c>
      <c r="C12" s="31">
        <v>10</v>
      </c>
      <c r="D12" s="32" t="s">
        <v>83</v>
      </c>
      <c r="E12" s="18">
        <v>52</v>
      </c>
      <c r="F12" s="33">
        <v>100</v>
      </c>
      <c r="G12" s="22">
        <f t="shared" ref="G12:G14" si="0">(E12/F12)</f>
        <v>0.52</v>
      </c>
      <c r="H12" s="23">
        <f t="shared" ref="H12:H20" si="1">RANK(G12,$G$11:$G$21)</f>
        <v>1</v>
      </c>
    </row>
    <row r="13" spans="1:119" s="25" customFormat="1" ht="15.75" x14ac:dyDescent="0.25">
      <c r="A13" s="2">
        <v>3</v>
      </c>
      <c r="B13" s="2" t="s">
        <v>72</v>
      </c>
      <c r="C13" s="31">
        <v>10</v>
      </c>
      <c r="D13" s="32" t="s">
        <v>85</v>
      </c>
      <c r="E13" s="18">
        <v>34</v>
      </c>
      <c r="F13" s="33">
        <v>100</v>
      </c>
      <c r="G13" s="22">
        <f t="shared" si="0"/>
        <v>0.34</v>
      </c>
      <c r="H13" s="23">
        <f t="shared" si="1"/>
        <v>3</v>
      </c>
    </row>
    <row r="14" spans="1:119" s="25" customFormat="1" ht="15.75" x14ac:dyDescent="0.25">
      <c r="A14" s="2">
        <v>4</v>
      </c>
      <c r="B14" s="2" t="s">
        <v>51</v>
      </c>
      <c r="C14" s="31">
        <v>10</v>
      </c>
      <c r="D14" s="32" t="s">
        <v>85</v>
      </c>
      <c r="E14" s="18">
        <v>32</v>
      </c>
      <c r="F14" s="33">
        <v>100</v>
      </c>
      <c r="G14" s="22">
        <f t="shared" si="0"/>
        <v>0.32</v>
      </c>
      <c r="H14" s="23">
        <f t="shared" si="1"/>
        <v>5</v>
      </c>
    </row>
    <row r="15" spans="1:119" s="24" customFormat="1" ht="17.25" customHeight="1" x14ac:dyDescent="0.25">
      <c r="A15" s="2">
        <v>5</v>
      </c>
      <c r="B15" s="2" t="s">
        <v>73</v>
      </c>
      <c r="C15" s="1">
        <v>10</v>
      </c>
      <c r="D15" s="15" t="s">
        <v>85</v>
      </c>
      <c r="E15" s="18">
        <v>23</v>
      </c>
      <c r="F15" s="20">
        <v>100</v>
      </c>
      <c r="G15" s="22">
        <f>(E15/F15)</f>
        <v>0.23</v>
      </c>
      <c r="H15" s="23">
        <f t="shared" si="1"/>
        <v>10</v>
      </c>
    </row>
    <row r="16" spans="1:119" s="24" customFormat="1" ht="17.25" customHeight="1" x14ac:dyDescent="0.25">
      <c r="A16" s="2">
        <v>6</v>
      </c>
      <c r="B16" s="2" t="s">
        <v>55</v>
      </c>
      <c r="C16" s="1">
        <v>10</v>
      </c>
      <c r="D16" s="15" t="s">
        <v>85</v>
      </c>
      <c r="E16" s="18">
        <v>19</v>
      </c>
      <c r="F16" s="20">
        <v>100</v>
      </c>
      <c r="G16" s="22">
        <f t="shared" ref="G16:G19" si="2">(E16/F16)</f>
        <v>0.19</v>
      </c>
      <c r="H16" s="23">
        <f>RANK(G16,$G$11:$G$21)</f>
        <v>11</v>
      </c>
    </row>
    <row r="17" spans="1:8" s="25" customFormat="1" ht="15.75" x14ac:dyDescent="0.25">
      <c r="A17" s="2">
        <v>7</v>
      </c>
      <c r="B17" s="2" t="s">
        <v>74</v>
      </c>
      <c r="C17" s="31">
        <v>10</v>
      </c>
      <c r="D17" s="32" t="s">
        <v>85</v>
      </c>
      <c r="E17" s="18">
        <v>32</v>
      </c>
      <c r="F17" s="33">
        <v>100</v>
      </c>
      <c r="G17" s="22">
        <f t="shared" si="2"/>
        <v>0.32</v>
      </c>
      <c r="H17" s="23">
        <f t="shared" si="1"/>
        <v>5</v>
      </c>
    </row>
    <row r="18" spans="1:8" s="25" customFormat="1" ht="15.75" x14ac:dyDescent="0.25">
      <c r="A18" s="2">
        <v>8</v>
      </c>
      <c r="B18" s="2" t="s">
        <v>75</v>
      </c>
      <c r="C18" s="31">
        <v>10</v>
      </c>
      <c r="D18" s="32" t="s">
        <v>85</v>
      </c>
      <c r="E18" s="18">
        <v>28</v>
      </c>
      <c r="F18" s="33">
        <v>100</v>
      </c>
      <c r="G18" s="22">
        <f t="shared" si="2"/>
        <v>0.28000000000000003</v>
      </c>
      <c r="H18" s="23">
        <f t="shared" si="1"/>
        <v>8</v>
      </c>
    </row>
    <row r="19" spans="1:8" s="25" customFormat="1" ht="15.75" x14ac:dyDescent="0.25">
      <c r="A19" s="2">
        <v>9</v>
      </c>
      <c r="B19" s="2" t="s">
        <v>76</v>
      </c>
      <c r="C19" s="31">
        <v>10</v>
      </c>
      <c r="D19" s="32" t="s">
        <v>85</v>
      </c>
      <c r="E19" s="18">
        <v>37</v>
      </c>
      <c r="F19" s="33">
        <v>100</v>
      </c>
      <c r="G19" s="22">
        <f t="shared" si="2"/>
        <v>0.37</v>
      </c>
      <c r="H19" s="23">
        <f t="shared" si="1"/>
        <v>2</v>
      </c>
    </row>
    <row r="20" spans="1:8" s="25" customFormat="1" ht="15.75" x14ac:dyDescent="0.25">
      <c r="A20" s="2">
        <v>10</v>
      </c>
      <c r="B20" s="2" t="s">
        <v>77</v>
      </c>
      <c r="C20" s="31">
        <v>10</v>
      </c>
      <c r="D20" s="32" t="s">
        <v>85</v>
      </c>
      <c r="E20" s="18">
        <v>26</v>
      </c>
      <c r="F20" s="33">
        <v>100</v>
      </c>
      <c r="G20" s="22">
        <f t="shared" ref="G20" si="3">(E20/F20)</f>
        <v>0.26</v>
      </c>
      <c r="H20" s="23">
        <f t="shared" si="1"/>
        <v>9</v>
      </c>
    </row>
    <row r="21" spans="1:8" s="25" customFormat="1" ht="15.75" x14ac:dyDescent="0.25">
      <c r="A21" s="2">
        <v>11</v>
      </c>
      <c r="B21" s="2" t="s">
        <v>78</v>
      </c>
      <c r="C21" s="31">
        <v>10</v>
      </c>
      <c r="D21" s="32" t="s">
        <v>85</v>
      </c>
      <c r="E21" s="18">
        <v>31</v>
      </c>
      <c r="F21" s="33">
        <v>100</v>
      </c>
      <c r="G21" s="22">
        <f>(E21/F21)</f>
        <v>0.31</v>
      </c>
      <c r="H21" s="23">
        <f>RANK(G21,$G$11:$G$21)</f>
        <v>7</v>
      </c>
    </row>
    <row r="22" spans="1:8" ht="15.75" x14ac:dyDescent="0.25">
      <c r="B22" s="7"/>
    </row>
    <row r="23" spans="1:8" ht="15.75" x14ac:dyDescent="0.25">
      <c r="B23" s="7"/>
    </row>
    <row r="24" spans="1:8" ht="15.75" x14ac:dyDescent="0.25">
      <c r="B24" s="7"/>
      <c r="C24" s="36" t="s">
        <v>88</v>
      </c>
      <c r="D24" s="37"/>
      <c r="E24" s="37"/>
      <c r="F24" s="37"/>
      <c r="G24" s="37"/>
      <c r="H24" s="37"/>
    </row>
    <row r="25" spans="1:8" ht="15.75" x14ac:dyDescent="0.25">
      <c r="B25" s="7"/>
    </row>
    <row r="26" spans="1:8" ht="15.75" x14ac:dyDescent="0.25">
      <c r="B26" s="7"/>
    </row>
    <row r="27" spans="1:8" ht="15.75" x14ac:dyDescent="0.25">
      <c r="B27" s="7"/>
    </row>
    <row r="28" spans="1:8" ht="15.75" x14ac:dyDescent="0.25">
      <c r="B28" s="7"/>
    </row>
    <row r="29" spans="1:8" ht="15.75" x14ac:dyDescent="0.25">
      <c r="B29" s="7"/>
    </row>
    <row r="30" spans="1:8" ht="15.75" x14ac:dyDescent="0.25">
      <c r="B30" s="7"/>
    </row>
    <row r="31" spans="1:8" ht="15.75" x14ac:dyDescent="0.25">
      <c r="B31" s="7"/>
    </row>
    <row r="32" spans="1:8" ht="15.75" x14ac:dyDescent="0.25">
      <c r="B32" s="7"/>
    </row>
    <row r="33" spans="2:8" ht="15.75" x14ac:dyDescent="0.25">
      <c r="B33" s="7"/>
    </row>
    <row r="34" spans="2:8" ht="15.75" x14ac:dyDescent="0.25">
      <c r="B34" s="7"/>
    </row>
    <row r="35" spans="2:8" ht="15.75" x14ac:dyDescent="0.25">
      <c r="B35" s="7"/>
    </row>
    <row r="36" spans="2:8" ht="15.75" x14ac:dyDescent="0.25">
      <c r="B36" s="7"/>
    </row>
    <row r="37" spans="2:8" ht="15.75" x14ac:dyDescent="0.25">
      <c r="B37" s="7"/>
    </row>
    <row r="38" spans="2:8" ht="15.75" x14ac:dyDescent="0.25">
      <c r="B38" s="7"/>
    </row>
    <row r="39" spans="2:8" ht="15.75" x14ac:dyDescent="0.25">
      <c r="B39" s="7"/>
    </row>
    <row r="40" spans="2:8" ht="15.75" x14ac:dyDescent="0.25">
      <c r="B40" s="7"/>
    </row>
    <row r="41" spans="2:8" x14ac:dyDescent="0.25">
      <c r="C41" s="37" t="s">
        <v>13</v>
      </c>
      <c r="D41" s="37"/>
      <c r="E41" s="37"/>
      <c r="F41" s="37"/>
      <c r="G41" s="37"/>
      <c r="H41" s="37"/>
    </row>
  </sheetData>
  <mergeCells count="10">
    <mergeCell ref="A8:H8"/>
    <mergeCell ref="A9:H9"/>
    <mergeCell ref="C24:H24"/>
    <mergeCell ref="C41:H41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0"/>
  <sheetViews>
    <sheetView tabSelected="1" topLeftCell="A4" zoomScale="85" zoomScaleNormal="85" workbookViewId="0">
      <selection activeCell="F18" sqref="F18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s="8" customFormat="1" ht="18.75" customHeight="1" x14ac:dyDescent="0.25"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8" customFormat="1" ht="18.75" customHeight="1" x14ac:dyDescent="0.25">
      <c r="C2" s="10"/>
      <c r="D2" s="10"/>
      <c r="E2" s="10"/>
      <c r="F2" s="41" t="s">
        <v>8</v>
      </c>
      <c r="G2" s="41"/>
      <c r="H2" s="4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8" customFormat="1" ht="18.75" customHeight="1" x14ac:dyDescent="0.25">
      <c r="A3" s="42" t="s">
        <v>62</v>
      </c>
      <c r="B3" s="42"/>
      <c r="C3" s="42"/>
      <c r="D3" s="42"/>
      <c r="E3" s="42"/>
      <c r="F3" s="42"/>
      <c r="G3" s="42"/>
      <c r="H3" s="4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s="8" customFormat="1" ht="18.75" customHeight="1" x14ac:dyDescent="0.25">
      <c r="A4" s="11"/>
      <c r="B4" s="11"/>
      <c r="C4" s="11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8" customFormat="1" ht="18.75" customHeight="1" x14ac:dyDescent="0.25">
      <c r="A5" s="43" t="s">
        <v>17</v>
      </c>
      <c r="B5" s="43"/>
      <c r="C5" s="43"/>
      <c r="D5" s="43"/>
      <c r="E5" s="43"/>
      <c r="F5" s="43"/>
      <c r="G5" s="43"/>
      <c r="H5" s="4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19" s="8" customFormat="1" ht="18.75" customHeight="1" x14ac:dyDescent="0.25">
      <c r="A6" s="44">
        <v>45996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119" s="8" customFormat="1" ht="18.7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119" s="14" customFormat="1" ht="18.75" customHeight="1" x14ac:dyDescent="0.25">
      <c r="A8" s="38" t="s">
        <v>14</v>
      </c>
      <c r="B8" s="39"/>
      <c r="C8" s="39"/>
      <c r="D8" s="39"/>
      <c r="E8" s="39"/>
      <c r="F8" s="39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53.25" customHeight="1" x14ac:dyDescent="0.25">
      <c r="A9" s="40" t="s">
        <v>82</v>
      </c>
      <c r="B9" s="40"/>
      <c r="C9" s="40"/>
      <c r="D9" s="40"/>
      <c r="E9" s="40"/>
      <c r="F9" s="40"/>
      <c r="G9" s="40"/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111.75" customHeight="1" x14ac:dyDescent="0.25">
      <c r="A10" s="1" t="s">
        <v>0</v>
      </c>
      <c r="B10" s="1" t="s">
        <v>9</v>
      </c>
      <c r="C10" s="4" t="s">
        <v>2</v>
      </c>
      <c r="D10" s="4" t="s">
        <v>3</v>
      </c>
      <c r="E10" s="17" t="s">
        <v>7</v>
      </c>
      <c r="F10" s="4" t="s">
        <v>4</v>
      </c>
      <c r="G10" s="4" t="s">
        <v>1</v>
      </c>
      <c r="H10" s="6" t="s">
        <v>5</v>
      </c>
    </row>
    <row r="11" spans="1:119" s="35" customFormat="1" ht="18" customHeight="1" x14ac:dyDescent="0.25">
      <c r="A11" s="2">
        <v>1</v>
      </c>
      <c r="B11" s="2" t="s">
        <v>28</v>
      </c>
      <c r="C11" s="1">
        <v>11</v>
      </c>
      <c r="D11" s="15" t="s">
        <v>85</v>
      </c>
      <c r="E11" s="18">
        <v>40</v>
      </c>
      <c r="F11" s="20">
        <v>100</v>
      </c>
      <c r="G11" s="34">
        <f>(E11/F11)</f>
        <v>0.4</v>
      </c>
      <c r="H11" s="23">
        <f t="shared" ref="H11:H17" si="0">RANK(G11,$G$11:$G$17)</f>
        <v>1</v>
      </c>
    </row>
    <row r="12" spans="1:119" s="35" customFormat="1" ht="15.75" x14ac:dyDescent="0.25">
      <c r="A12" s="2">
        <v>2</v>
      </c>
      <c r="B12" s="2" t="s">
        <v>42</v>
      </c>
      <c r="C12" s="31">
        <v>11</v>
      </c>
      <c r="D12" s="32" t="s">
        <v>85</v>
      </c>
      <c r="E12" s="18">
        <v>32</v>
      </c>
      <c r="F12" s="33">
        <v>100</v>
      </c>
      <c r="G12" s="34">
        <f t="shared" ref="G12:G16" si="1">(E12/F12)</f>
        <v>0.32</v>
      </c>
      <c r="H12" s="23">
        <f t="shared" si="0"/>
        <v>5</v>
      </c>
    </row>
    <row r="13" spans="1:119" s="35" customFormat="1" ht="15.75" x14ac:dyDescent="0.25">
      <c r="A13" s="2">
        <v>3</v>
      </c>
      <c r="B13" s="2" t="s">
        <v>43</v>
      </c>
      <c r="C13" s="1">
        <v>11</v>
      </c>
      <c r="D13" s="15" t="s">
        <v>85</v>
      </c>
      <c r="E13" s="18">
        <v>33</v>
      </c>
      <c r="F13" s="20">
        <v>100</v>
      </c>
      <c r="G13" s="34">
        <f t="shared" si="1"/>
        <v>0.33</v>
      </c>
      <c r="H13" s="23">
        <f t="shared" si="0"/>
        <v>4</v>
      </c>
    </row>
    <row r="14" spans="1:119" s="35" customFormat="1" ht="15.75" x14ac:dyDescent="0.25">
      <c r="A14" s="2">
        <v>4</v>
      </c>
      <c r="B14" s="2" t="s">
        <v>80</v>
      </c>
      <c r="C14" s="31">
        <v>11</v>
      </c>
      <c r="D14" s="32" t="s">
        <v>85</v>
      </c>
      <c r="E14" s="18">
        <v>36</v>
      </c>
      <c r="F14" s="33">
        <v>100</v>
      </c>
      <c r="G14" s="34">
        <f>(E14/F14)</f>
        <v>0.36</v>
      </c>
      <c r="H14" s="23">
        <f t="shared" si="0"/>
        <v>3</v>
      </c>
    </row>
    <row r="15" spans="1:119" s="35" customFormat="1" ht="15.75" x14ac:dyDescent="0.25">
      <c r="A15" s="2">
        <v>5</v>
      </c>
      <c r="B15" s="2" t="s">
        <v>45</v>
      </c>
      <c r="C15" s="31">
        <v>11</v>
      </c>
      <c r="D15" s="32" t="s">
        <v>85</v>
      </c>
      <c r="E15" s="18">
        <v>23</v>
      </c>
      <c r="F15" s="33">
        <v>100</v>
      </c>
      <c r="G15" s="34">
        <f t="shared" si="1"/>
        <v>0.23</v>
      </c>
      <c r="H15" s="23">
        <f t="shared" si="0"/>
        <v>6</v>
      </c>
    </row>
    <row r="16" spans="1:119" s="35" customFormat="1" ht="15.75" x14ac:dyDescent="0.25">
      <c r="A16" s="2">
        <v>6</v>
      </c>
      <c r="B16" s="2" t="s">
        <v>81</v>
      </c>
      <c r="C16" s="31">
        <v>11</v>
      </c>
      <c r="D16" s="32" t="s">
        <v>85</v>
      </c>
      <c r="E16" s="18">
        <v>40</v>
      </c>
      <c r="F16" s="33">
        <v>100</v>
      </c>
      <c r="G16" s="34">
        <f t="shared" si="1"/>
        <v>0.4</v>
      </c>
      <c r="H16" s="23">
        <f t="shared" si="0"/>
        <v>1</v>
      </c>
    </row>
    <row r="17" spans="1:8" s="35" customFormat="1" ht="15.75" x14ac:dyDescent="0.25">
      <c r="A17" s="2">
        <v>7</v>
      </c>
      <c r="B17" s="2" t="s">
        <v>52</v>
      </c>
      <c r="C17" s="31">
        <v>11</v>
      </c>
      <c r="D17" s="32" t="s">
        <v>85</v>
      </c>
      <c r="E17" s="18">
        <v>23</v>
      </c>
      <c r="F17" s="33">
        <v>100</v>
      </c>
      <c r="G17" s="34">
        <f>(E17/F17)</f>
        <v>0.23</v>
      </c>
      <c r="H17" s="23">
        <f t="shared" si="0"/>
        <v>6</v>
      </c>
    </row>
    <row r="18" spans="1:8" ht="15.75" x14ac:dyDescent="0.25">
      <c r="B18" s="7"/>
      <c r="D18" s="19"/>
    </row>
    <row r="19" spans="1:8" ht="15.75" x14ac:dyDescent="0.25">
      <c r="B19" s="7"/>
    </row>
    <row r="20" spans="1:8" x14ac:dyDescent="0.25">
      <c r="C20" s="36" t="s">
        <v>87</v>
      </c>
      <c r="D20" s="37"/>
      <c r="E20" s="37"/>
      <c r="F20" s="37"/>
      <c r="G20" s="37"/>
      <c r="H20" s="37"/>
    </row>
  </sheetData>
  <mergeCells count="9">
    <mergeCell ref="C20:H20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МАЛИНКА</cp:lastModifiedBy>
  <cp:lastPrinted>2021-10-21T10:42:34Z</cp:lastPrinted>
  <dcterms:created xsi:type="dcterms:W3CDTF">2014-02-10T12:47:56Z</dcterms:created>
  <dcterms:modified xsi:type="dcterms:W3CDTF">2025-12-20T11:27:59Z</dcterms:modified>
</cp:coreProperties>
</file>