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Мои документы\2025-2026 учебный год\3. Ноябрь\МЭ ВсОШ 2025-2026\РАСШИФРОВАНО\16. Астрономия_08.12.2025\"/>
    </mc:Choice>
  </mc:AlternateContent>
  <bookViews>
    <workbookView xWindow="0" yWindow="0" windowWidth="24000" windowHeight="8835" activeTab="4"/>
  </bookViews>
  <sheets>
    <sheet name="7 класс" sheetId="5" r:id="rId1"/>
    <sheet name="8 класс " sheetId="4" r:id="rId2"/>
    <sheet name="9 класс" sheetId="1" r:id="rId3"/>
    <sheet name="10 класс" sheetId="2" r:id="rId4"/>
    <sheet name="11 класс" sheetId="6" r:id="rId5"/>
  </sheets>
  <calcPr calcId="152511"/>
</workbook>
</file>

<file path=xl/calcChain.xml><?xml version="1.0" encoding="utf-8"?>
<calcChain xmlns="http://schemas.openxmlformats.org/spreadsheetml/2006/main">
  <c r="G16" i="6" l="1"/>
  <c r="G14" i="6"/>
  <c r="G11" i="6"/>
  <c r="G15" i="6"/>
  <c r="G16" i="2"/>
  <c r="G13" i="2"/>
  <c r="G11" i="2"/>
  <c r="G15" i="2"/>
  <c r="G20" i="1"/>
  <c r="G15" i="1"/>
  <c r="G11" i="1"/>
  <c r="G19" i="1"/>
  <c r="G18" i="1"/>
  <c r="G17" i="1"/>
  <c r="G16" i="1"/>
  <c r="G14" i="1"/>
  <c r="G13" i="1"/>
  <c r="G15" i="4"/>
  <c r="G13" i="4"/>
  <c r="G11" i="4"/>
  <c r="G14" i="4"/>
  <c r="G12" i="5"/>
  <c r="H12" i="5" s="1"/>
  <c r="G11" i="5"/>
  <c r="H11" i="5" s="1"/>
  <c r="G13" i="6"/>
  <c r="G12" i="6"/>
  <c r="H16" i="6" l="1"/>
  <c r="H15" i="6"/>
  <c r="H14" i="6"/>
  <c r="H13" i="6"/>
  <c r="H12" i="6"/>
  <c r="H11" i="6"/>
  <c r="H14" i="4"/>
  <c r="H11" i="4"/>
  <c r="G14" i="2"/>
  <c r="G12" i="1"/>
  <c r="H12" i="1" s="1"/>
  <c r="G12" i="4"/>
  <c r="H18" i="1" l="1"/>
  <c r="H20" i="1"/>
  <c r="H15" i="1"/>
  <c r="H14" i="1"/>
  <c r="H13" i="1"/>
  <c r="H16" i="1"/>
  <c r="H17" i="1"/>
  <c r="H19" i="1"/>
  <c r="H11" i="1"/>
  <c r="H12" i="4"/>
  <c r="H15" i="4"/>
  <c r="H13" i="4"/>
  <c r="G12" i="2"/>
  <c r="H13" i="2" s="1"/>
  <c r="H16" i="2" l="1"/>
  <c r="H15" i="2"/>
  <c r="H14" i="2"/>
  <c r="H12" i="2"/>
  <c r="H11" i="2"/>
</calcChain>
</file>

<file path=xl/sharedStrings.xml><?xml version="1.0" encoding="utf-8"?>
<sst xmlns="http://schemas.openxmlformats.org/spreadsheetml/2006/main" count="133" uniqueCount="56">
  <si>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</si>
  <si>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</si>
  <si>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</si>
  <si>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</si>
  <si>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</si>
  <si>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</si>
  <si>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</si>
  <si>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</si>
  <si>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</si>
  <si>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>Шифр</t>
  </si>
  <si>
    <t>ЗАТО Александровск</t>
  </si>
  <si>
    <t>7 класс</t>
  </si>
  <si>
    <t>8 класс</t>
  </si>
  <si>
    <t>9 класс</t>
  </si>
  <si>
    <t>10 класс</t>
  </si>
  <si>
    <t xml:space="preserve">Председатель жюри  __________________________  (_______________________)
                                                                                                              (подпись)
М.п
</t>
  </si>
  <si>
    <t>Астрономия</t>
  </si>
  <si>
    <t>Список участников и результаты муниципального этапа всероссийской олимпиады школьников 2025/2026 учебного года</t>
  </si>
  <si>
    <t>11 класс</t>
  </si>
  <si>
    <t>АСТР7-4</t>
  </si>
  <si>
    <t>АСТР7-5</t>
  </si>
  <si>
    <t>2 человека</t>
  </si>
  <si>
    <t>5 человек</t>
  </si>
  <si>
    <t>АСТР8-1</t>
  </si>
  <si>
    <t>АСТР8-3</t>
  </si>
  <si>
    <t>АСТР8-4</t>
  </si>
  <si>
    <t>АСТР8-5</t>
  </si>
  <si>
    <t>АСТР8-6</t>
  </si>
  <si>
    <t>10 человек</t>
  </si>
  <si>
    <t>АСТР9-1</t>
  </si>
  <si>
    <t>АСТР9-2</t>
  </si>
  <si>
    <t>АСТР9-3</t>
  </si>
  <si>
    <t>АСТР9-4</t>
  </si>
  <si>
    <t>АСТР9-5</t>
  </si>
  <si>
    <t>АСТР9-6</t>
  </si>
  <si>
    <t>АСТР9-7</t>
  </si>
  <si>
    <t>АСТР9-8</t>
  </si>
  <si>
    <t>АСТР9-10</t>
  </si>
  <si>
    <t>АСТР9-11</t>
  </si>
  <si>
    <t>6 человек</t>
  </si>
  <si>
    <t>АСТР10-1</t>
  </si>
  <si>
    <t>АСТР10-2</t>
  </si>
  <si>
    <t>АСТР10-3</t>
  </si>
  <si>
    <t>АСТР10-4</t>
  </si>
  <si>
    <t>АСТР10-5</t>
  </si>
  <si>
    <t>АСТР10-6</t>
  </si>
  <si>
    <t>АСТР11-1</t>
  </si>
  <si>
    <t>АСТР11-3</t>
  </si>
  <si>
    <t>АСТР11-4</t>
  </si>
  <si>
    <t>АСТР11-5</t>
  </si>
  <si>
    <t>АСТР11-6</t>
  </si>
  <si>
    <t>АСТР11-7</t>
  </si>
  <si>
    <t>участник</t>
  </si>
  <si>
    <r>
      <t>Председатель жюри  __________________________  (__</t>
    </r>
    <r>
      <rPr>
        <u/>
        <sz val="11"/>
        <color theme="1"/>
        <rFont val="Times New Roman"/>
        <family val="1"/>
        <charset val="204"/>
      </rPr>
      <t>Михедько О.Г.</t>
    </r>
    <r>
      <rPr>
        <sz val="11"/>
        <color theme="1"/>
        <rFont val="Times New Roman"/>
      </rPr>
      <t xml:space="preserve">_)
                                                                                                              (подпись)
М.п
</t>
    </r>
  </si>
  <si>
    <r>
      <t>Председатель жюри  __________________________  (_</t>
    </r>
    <r>
      <rPr>
        <u/>
        <sz val="11"/>
        <color theme="1"/>
        <rFont val="Times New Roman"/>
        <family val="1"/>
        <charset val="204"/>
      </rPr>
      <t>Михедько О.Г.</t>
    </r>
    <r>
      <rPr>
        <sz val="11"/>
        <color theme="1"/>
        <rFont val="Times New Roman"/>
      </rPr>
      <t xml:space="preserve">__)
                                                                                                              (подпись)
М.п
</t>
    </r>
  </si>
  <si>
    <r>
      <t>Председатель жюри  __________________________  (_</t>
    </r>
    <r>
      <rPr>
        <u/>
        <sz val="11"/>
        <color theme="1"/>
        <rFont val="Times New Roman"/>
        <family val="1"/>
        <charset val="204"/>
      </rPr>
      <t>Михедько О.Г.</t>
    </r>
    <r>
      <rPr>
        <sz val="11"/>
        <color theme="1"/>
        <rFont val="Times New Roman"/>
      </rPr>
      <t xml:space="preserve">_)
                                                                                                              (подпись)
М.п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</si>
</sst>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/>
    </xf>
    <xf numFmtId="0" fontId="4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4"/>
  <sheetViews>
    <sheetView zoomScaleNormal="100" workbookViewId="0">
      <selection activeCell="E11" sqref="E11"/>
    </sheetView>
  </sheetViews>
  <sheetFormatPr defaultRowHeight="15" x14ac:dyDescent="0.25"/>
  <cols>
    <col min="2" max="2" width="18.42578125" customWidth="1"/>
    <col min="3" max="3" width="22.28515625" customWidth="1"/>
    <col min="4" max="4" width="19.8554687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s="6" customFormat="1" ht="15.75" customHeight="1" x14ac:dyDescent="0.25">
      <c r="C1" s="16"/>
      <c r="D1" s="16"/>
      <c r="E1" s="16"/>
      <c r="F1" s="16"/>
      <c r="G1" s="16"/>
      <c r="H1" s="1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</row>
    <row r="2" spans="1:119" s="6" customFormat="1" ht="15.75" customHeight="1" x14ac:dyDescent="0.25">
      <c r="C2" s="8"/>
      <c r="D2" s="8"/>
      <c r="E2" s="8"/>
      <c r="F2" s="16" t="s">
        <v>8</v>
      </c>
      <c r="G2" s="16"/>
      <c r="H2" s="1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</row>
    <row r="3" spans="1:119" s="6" customFormat="1" ht="15.75" customHeight="1" x14ac:dyDescent="0.25">
      <c r="A3" s="17" t="s">
        <v>17</v>
      </c>
      <c r="B3" s="17"/>
      <c r="C3" s="17"/>
      <c r="D3" s="17"/>
      <c r="E3" s="17"/>
      <c r="F3" s="17"/>
      <c r="G3" s="17"/>
      <c r="H3" s="1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</row>
    <row r="4" spans="1:119" s="6" customFormat="1" ht="15.75" customHeight="1" x14ac:dyDescent="0.25">
      <c r="A4" s="9"/>
      <c r="B4" s="9"/>
      <c r="C4" s="9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</row>
    <row r="5" spans="1:119" s="6" customFormat="1" ht="15.75" customHeight="1" x14ac:dyDescent="0.25">
      <c r="A5" s="18" t="s">
        <v>16</v>
      </c>
      <c r="B5" s="18"/>
      <c r="C5" s="18"/>
      <c r="D5" s="18"/>
      <c r="E5" s="18"/>
      <c r="F5" s="18"/>
      <c r="G5" s="18"/>
      <c r="H5" s="1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</row>
    <row r="6" spans="1:119" s="6" customFormat="1" ht="15.75" customHeight="1" x14ac:dyDescent="0.25">
      <c r="A6" s="19">
        <v>45999</v>
      </c>
      <c r="B6" s="18"/>
      <c r="C6" s="18"/>
      <c r="D6" s="18"/>
      <c r="E6" s="18"/>
      <c r="F6" s="18"/>
      <c r="G6" s="18"/>
      <c r="H6" s="1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119" s="6" customFormat="1" ht="15.75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119" s="6" customFormat="1" ht="15.75" customHeight="1" x14ac:dyDescent="0.25">
      <c r="A8" s="13" t="s">
        <v>11</v>
      </c>
      <c r="B8" s="14"/>
      <c r="C8" s="14"/>
      <c r="D8" s="14"/>
      <c r="E8" s="14"/>
      <c r="F8" s="14"/>
      <c r="G8" s="14"/>
      <c r="H8" s="1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119" s="6" customFormat="1" ht="26.45" customHeight="1" x14ac:dyDescent="0.25">
      <c r="A9" s="15" t="s">
        <v>21</v>
      </c>
      <c r="B9" s="15"/>
      <c r="C9" s="15"/>
      <c r="D9" s="15"/>
      <c r="E9" s="15"/>
      <c r="F9" s="15"/>
      <c r="G9" s="15"/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19" ht="63" x14ac:dyDescent="0.25">
      <c r="A10" s="1" t="s">
        <v>0</v>
      </c>
      <c r="B10" s="1" t="s">
        <v>9</v>
      </c>
      <c r="C10" s="3" t="s">
        <v>2</v>
      </c>
      <c r="D10" s="3" t="s">
        <v>3</v>
      </c>
      <c r="E10" s="3" t="s">
        <v>6</v>
      </c>
      <c r="F10" s="3" t="s">
        <v>4</v>
      </c>
      <c r="G10" s="3" t="s">
        <v>1</v>
      </c>
      <c r="H10" s="3" t="s">
        <v>5</v>
      </c>
    </row>
    <row r="11" spans="1:119" s="25" customFormat="1" ht="14.25" customHeight="1" x14ac:dyDescent="0.25">
      <c r="A11" s="4">
        <v>1</v>
      </c>
      <c r="B11" s="2" t="s">
        <v>19</v>
      </c>
      <c r="C11" s="22">
        <v>7</v>
      </c>
      <c r="D11" s="22" t="s">
        <v>52</v>
      </c>
      <c r="E11" s="22">
        <v>0</v>
      </c>
      <c r="F11" s="22">
        <v>48</v>
      </c>
      <c r="G11" s="23">
        <f>(E11/F11)</f>
        <v>0</v>
      </c>
      <c r="H11" s="24">
        <f>RANK(G11,$G$11:$G$12)</f>
        <v>2</v>
      </c>
    </row>
    <row r="12" spans="1:119" s="25" customFormat="1" ht="14.25" customHeight="1" x14ac:dyDescent="0.25">
      <c r="A12" s="4">
        <v>2</v>
      </c>
      <c r="B12" s="2" t="s">
        <v>20</v>
      </c>
      <c r="C12" s="22">
        <v>7</v>
      </c>
      <c r="D12" s="22" t="s">
        <v>52</v>
      </c>
      <c r="E12" s="22">
        <v>3</v>
      </c>
      <c r="F12" s="22">
        <v>48</v>
      </c>
      <c r="G12" s="23">
        <f>(E12/F12)</f>
        <v>6.25E-2</v>
      </c>
      <c r="H12" s="24">
        <f>RANK(G12,$G$11:$G$12)</f>
        <v>1</v>
      </c>
    </row>
    <row r="14" spans="1:119" x14ac:dyDescent="0.25">
      <c r="C14" s="11" t="s">
        <v>53</v>
      </c>
      <c r="D14" s="12"/>
      <c r="E14" s="12"/>
      <c r="F14" s="12"/>
      <c r="G14" s="12"/>
      <c r="H14" s="12"/>
    </row>
  </sheetData>
  <mergeCells count="9">
    <mergeCell ref="C14:H14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7"/>
  <sheetViews>
    <sheetView topLeftCell="A4" zoomScaleNormal="100" workbookViewId="0">
      <selection activeCell="C20" sqref="C20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6" customFormat="1" ht="15.75" customHeight="1" x14ac:dyDescent="0.25">
      <c r="C1" s="16"/>
      <c r="D1" s="16"/>
      <c r="E1" s="16"/>
      <c r="F1" s="16"/>
      <c r="G1" s="16"/>
      <c r="H1" s="1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</row>
    <row r="2" spans="1:119" s="6" customFormat="1" ht="15.75" customHeight="1" x14ac:dyDescent="0.25">
      <c r="C2" s="8"/>
      <c r="D2" s="8"/>
      <c r="E2" s="8"/>
      <c r="F2" s="16" t="s">
        <v>8</v>
      </c>
      <c r="G2" s="16"/>
      <c r="H2" s="1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</row>
    <row r="3" spans="1:119" s="6" customFormat="1" ht="15.75" customHeight="1" x14ac:dyDescent="0.25">
      <c r="A3" s="17" t="s">
        <v>17</v>
      </c>
      <c r="B3" s="17"/>
      <c r="C3" s="17"/>
      <c r="D3" s="17"/>
      <c r="E3" s="17"/>
      <c r="F3" s="17"/>
      <c r="G3" s="17"/>
      <c r="H3" s="1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</row>
    <row r="4" spans="1:119" s="6" customFormat="1" ht="15.75" customHeight="1" x14ac:dyDescent="0.25">
      <c r="A4" s="9"/>
      <c r="B4" s="9"/>
      <c r="C4" s="9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</row>
    <row r="5" spans="1:119" s="6" customFormat="1" ht="15.75" customHeight="1" x14ac:dyDescent="0.25">
      <c r="A5" s="18" t="s">
        <v>16</v>
      </c>
      <c r="B5" s="18"/>
      <c r="C5" s="18"/>
      <c r="D5" s="18"/>
      <c r="E5" s="18"/>
      <c r="F5" s="18"/>
      <c r="G5" s="18"/>
      <c r="H5" s="1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</row>
    <row r="6" spans="1:119" s="6" customFormat="1" ht="15.75" customHeight="1" x14ac:dyDescent="0.25">
      <c r="A6" s="19">
        <v>45999</v>
      </c>
      <c r="B6" s="18"/>
      <c r="C6" s="18"/>
      <c r="D6" s="18"/>
      <c r="E6" s="18"/>
      <c r="F6" s="18"/>
      <c r="G6" s="18"/>
      <c r="H6" s="1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119" s="6" customFormat="1" ht="15.75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119" s="6" customFormat="1" ht="15.75" customHeight="1" x14ac:dyDescent="0.25">
      <c r="A8" s="13" t="s">
        <v>12</v>
      </c>
      <c r="B8" s="14"/>
      <c r="C8" s="14"/>
      <c r="D8" s="14"/>
      <c r="E8" s="14"/>
      <c r="F8" s="14"/>
      <c r="G8" s="14"/>
      <c r="H8" s="1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119" s="6" customFormat="1" ht="24" customHeight="1" x14ac:dyDescent="0.25">
      <c r="A9" s="15" t="s">
        <v>22</v>
      </c>
      <c r="B9" s="15"/>
      <c r="C9" s="15"/>
      <c r="D9" s="15"/>
      <c r="E9" s="15"/>
      <c r="F9" s="15"/>
      <c r="G9" s="15"/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19" ht="63" x14ac:dyDescent="0.25">
      <c r="A10" s="1" t="s">
        <v>0</v>
      </c>
      <c r="B10" s="1" t="s">
        <v>9</v>
      </c>
      <c r="C10" s="3" t="s">
        <v>2</v>
      </c>
      <c r="D10" s="3" t="s">
        <v>3</v>
      </c>
      <c r="E10" s="3" t="s">
        <v>6</v>
      </c>
      <c r="F10" s="3" t="s">
        <v>4</v>
      </c>
      <c r="G10" s="3" t="s">
        <v>1</v>
      </c>
      <c r="H10" s="3" t="s">
        <v>5</v>
      </c>
    </row>
    <row r="11" spans="1:119" s="27" customFormat="1" ht="17.45" customHeight="1" x14ac:dyDescent="0.25">
      <c r="A11" s="2">
        <v>1</v>
      </c>
      <c r="B11" s="4" t="s">
        <v>23</v>
      </c>
      <c r="C11" s="2">
        <v>8</v>
      </c>
      <c r="D11" s="2" t="s">
        <v>52</v>
      </c>
      <c r="E11" s="2">
        <v>1</v>
      </c>
      <c r="F11" s="4">
        <v>48</v>
      </c>
      <c r="G11" s="26">
        <f>(E11/F11)</f>
        <v>2.0833333333333332E-2</v>
      </c>
      <c r="H11" s="24">
        <f>RANK(G11,$G$11:$G$15)</f>
        <v>4</v>
      </c>
    </row>
    <row r="12" spans="1:119" s="27" customFormat="1" ht="17.45" customHeight="1" x14ac:dyDescent="0.25">
      <c r="A12" s="2">
        <v>2</v>
      </c>
      <c r="B12" s="4" t="s">
        <v>24</v>
      </c>
      <c r="C12" s="2">
        <v>8</v>
      </c>
      <c r="D12" s="2" t="s">
        <v>52</v>
      </c>
      <c r="E12" s="2">
        <v>3</v>
      </c>
      <c r="F12" s="4">
        <v>48</v>
      </c>
      <c r="G12" s="26">
        <f>(E12/F12)</f>
        <v>6.25E-2</v>
      </c>
      <c r="H12" s="24">
        <f t="shared" ref="H12:H14" si="0">RANK(G12,$G$11:$G$15)</f>
        <v>3</v>
      </c>
    </row>
    <row r="13" spans="1:119" s="27" customFormat="1" ht="17.45" customHeight="1" x14ac:dyDescent="0.25">
      <c r="A13" s="2">
        <v>3</v>
      </c>
      <c r="B13" s="4" t="s">
        <v>25</v>
      </c>
      <c r="C13" s="2">
        <v>8</v>
      </c>
      <c r="D13" s="2" t="s">
        <v>52</v>
      </c>
      <c r="E13" s="2">
        <v>6</v>
      </c>
      <c r="F13" s="4">
        <v>48</v>
      </c>
      <c r="G13" s="26">
        <f>(E13/F13)</f>
        <v>0.125</v>
      </c>
      <c r="H13" s="24">
        <f>RANK(G13,$G$11:$G$15)</f>
        <v>1</v>
      </c>
    </row>
    <row r="14" spans="1:119" s="27" customFormat="1" ht="17.45" customHeight="1" x14ac:dyDescent="0.25">
      <c r="A14" s="2">
        <v>4</v>
      </c>
      <c r="B14" s="4" t="s">
        <v>26</v>
      </c>
      <c r="C14" s="2">
        <v>8</v>
      </c>
      <c r="D14" s="2" t="s">
        <v>52</v>
      </c>
      <c r="E14" s="2">
        <v>0</v>
      </c>
      <c r="F14" s="4">
        <v>48</v>
      </c>
      <c r="G14" s="26">
        <f>(E14/F14)</f>
        <v>0</v>
      </c>
      <c r="H14" s="24">
        <f t="shared" si="0"/>
        <v>5</v>
      </c>
    </row>
    <row r="15" spans="1:119" s="27" customFormat="1" ht="17.45" customHeight="1" x14ac:dyDescent="0.25">
      <c r="A15" s="2">
        <v>5</v>
      </c>
      <c r="B15" s="4" t="s">
        <v>27</v>
      </c>
      <c r="C15" s="2">
        <v>8</v>
      </c>
      <c r="D15" s="2" t="s">
        <v>52</v>
      </c>
      <c r="E15" s="2">
        <v>4</v>
      </c>
      <c r="F15" s="4">
        <v>48</v>
      </c>
      <c r="G15" s="26">
        <f>(E15/F15)</f>
        <v>8.3333333333333329E-2</v>
      </c>
      <c r="H15" s="24">
        <f>RANK(G15,$G$11:$G$15)</f>
        <v>2</v>
      </c>
    </row>
    <row r="17" spans="3:8" x14ac:dyDescent="0.25">
      <c r="C17" s="11" t="s">
        <v>54</v>
      </c>
      <c r="D17" s="12"/>
      <c r="E17" s="12"/>
      <c r="F17" s="12"/>
      <c r="G17" s="12"/>
      <c r="H17" s="12"/>
    </row>
  </sheetData>
  <mergeCells count="9">
    <mergeCell ref="C17:H17"/>
    <mergeCell ref="C1:H1"/>
    <mergeCell ref="F2:H2"/>
    <mergeCell ref="A3:H3"/>
    <mergeCell ref="A5:H5"/>
    <mergeCell ref="A6:H6"/>
    <mergeCell ref="A7:H7"/>
    <mergeCell ref="A8:H8"/>
    <mergeCell ref="A9:H9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3"/>
  <sheetViews>
    <sheetView topLeftCell="A7" zoomScaleNormal="100" workbookViewId="0">
      <selection activeCell="D21" sqref="D21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s="6" customFormat="1" ht="15.75" customHeight="1" x14ac:dyDescent="0.25">
      <c r="C1" s="16"/>
      <c r="D1" s="16"/>
      <c r="E1" s="16"/>
      <c r="F1" s="16"/>
      <c r="G1" s="16"/>
      <c r="H1" s="1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</row>
    <row r="2" spans="1:119" s="6" customFormat="1" ht="15.75" customHeight="1" x14ac:dyDescent="0.25">
      <c r="C2" s="8"/>
      <c r="D2" s="8"/>
      <c r="E2" s="8"/>
      <c r="F2" s="16" t="s">
        <v>8</v>
      </c>
      <c r="G2" s="16"/>
      <c r="H2" s="1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</row>
    <row r="3" spans="1:119" s="6" customFormat="1" ht="15.75" customHeight="1" x14ac:dyDescent="0.25">
      <c r="A3" s="17" t="s">
        <v>17</v>
      </c>
      <c r="B3" s="17"/>
      <c r="C3" s="17"/>
      <c r="D3" s="17"/>
      <c r="E3" s="17"/>
      <c r="F3" s="17"/>
      <c r="G3" s="17"/>
      <c r="H3" s="1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</row>
    <row r="4" spans="1:119" s="6" customFormat="1" ht="15.75" customHeight="1" x14ac:dyDescent="0.25">
      <c r="A4" s="9"/>
      <c r="B4" s="9"/>
      <c r="C4" s="9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</row>
    <row r="5" spans="1:119" s="6" customFormat="1" ht="15.75" customHeight="1" x14ac:dyDescent="0.25">
      <c r="A5" s="18" t="s">
        <v>16</v>
      </c>
      <c r="B5" s="18"/>
      <c r="C5" s="18"/>
      <c r="D5" s="18"/>
      <c r="E5" s="18"/>
      <c r="F5" s="18"/>
      <c r="G5" s="18"/>
      <c r="H5" s="1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</row>
    <row r="6" spans="1:119" s="6" customFormat="1" ht="15.75" customHeight="1" x14ac:dyDescent="0.25">
      <c r="A6" s="19">
        <v>45999</v>
      </c>
      <c r="B6" s="18"/>
      <c r="C6" s="18"/>
      <c r="D6" s="18"/>
      <c r="E6" s="18"/>
      <c r="F6" s="18"/>
      <c r="G6" s="18"/>
      <c r="H6" s="1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119" s="6" customFormat="1" ht="15.75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119" s="6" customFormat="1" ht="15.75" customHeight="1" x14ac:dyDescent="0.25">
      <c r="A8" s="13" t="s">
        <v>13</v>
      </c>
      <c r="B8" s="14"/>
      <c r="C8" s="14"/>
      <c r="D8" s="14"/>
      <c r="E8" s="14"/>
      <c r="F8" s="14"/>
      <c r="G8" s="14"/>
      <c r="H8" s="1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119" s="6" customFormat="1" ht="25.5" customHeight="1" x14ac:dyDescent="0.25">
      <c r="A9" s="15" t="s">
        <v>28</v>
      </c>
      <c r="B9" s="15"/>
      <c r="C9" s="15"/>
      <c r="D9" s="15"/>
      <c r="E9" s="15"/>
      <c r="F9" s="15"/>
      <c r="G9" s="15"/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19" ht="63" x14ac:dyDescent="0.25">
      <c r="A10" s="1" t="s">
        <v>0</v>
      </c>
      <c r="B10" s="1" t="s">
        <v>9</v>
      </c>
      <c r="C10" s="3" t="s">
        <v>2</v>
      </c>
      <c r="D10" s="3" t="s">
        <v>3</v>
      </c>
      <c r="E10" s="3" t="s">
        <v>6</v>
      </c>
      <c r="F10" s="3" t="s">
        <v>4</v>
      </c>
      <c r="G10" s="3" t="s">
        <v>1</v>
      </c>
      <c r="H10" s="3" t="s">
        <v>5</v>
      </c>
    </row>
    <row r="11" spans="1:119" s="27" customFormat="1" ht="17.45" customHeight="1" x14ac:dyDescent="0.25">
      <c r="A11" s="2">
        <v>1</v>
      </c>
      <c r="B11" s="2" t="s">
        <v>29</v>
      </c>
      <c r="C11" s="2">
        <v>9</v>
      </c>
      <c r="D11" s="2" t="s">
        <v>52</v>
      </c>
      <c r="E11" s="2">
        <v>0</v>
      </c>
      <c r="F11" s="4">
        <v>48</v>
      </c>
      <c r="G11" s="26">
        <f t="shared" ref="G11:G20" si="0">(E11/F11)</f>
        <v>0</v>
      </c>
      <c r="H11" s="24">
        <f>RANK(G11,$G$11:$G$20)</f>
        <v>8</v>
      </c>
    </row>
    <row r="12" spans="1:119" s="27" customFormat="1" ht="17.45" customHeight="1" x14ac:dyDescent="0.25">
      <c r="A12" s="2">
        <v>2</v>
      </c>
      <c r="B12" s="2" t="s">
        <v>30</v>
      </c>
      <c r="C12" s="2">
        <v>9</v>
      </c>
      <c r="D12" s="2" t="s">
        <v>52</v>
      </c>
      <c r="E12" s="2">
        <v>2</v>
      </c>
      <c r="F12" s="4">
        <v>48</v>
      </c>
      <c r="G12" s="26">
        <f t="shared" si="0"/>
        <v>4.1666666666666664E-2</v>
      </c>
      <c r="H12" s="24">
        <f t="shared" ref="H12:H19" si="1">RANK(G12,$G$11:$G$20)</f>
        <v>4</v>
      </c>
    </row>
    <row r="13" spans="1:119" s="27" customFormat="1" ht="17.45" customHeight="1" x14ac:dyDescent="0.25">
      <c r="A13" s="2">
        <v>3</v>
      </c>
      <c r="B13" s="2" t="s">
        <v>31</v>
      </c>
      <c r="C13" s="2">
        <v>9</v>
      </c>
      <c r="D13" s="2" t="s">
        <v>52</v>
      </c>
      <c r="E13" s="2">
        <v>2</v>
      </c>
      <c r="F13" s="4">
        <v>48</v>
      </c>
      <c r="G13" s="26">
        <f t="shared" si="0"/>
        <v>4.1666666666666664E-2</v>
      </c>
      <c r="H13" s="24">
        <f t="shared" si="1"/>
        <v>4</v>
      </c>
    </row>
    <row r="14" spans="1:119" s="27" customFormat="1" ht="17.45" customHeight="1" x14ac:dyDescent="0.25">
      <c r="A14" s="2">
        <v>4</v>
      </c>
      <c r="B14" s="2" t="s">
        <v>32</v>
      </c>
      <c r="C14" s="2">
        <v>9</v>
      </c>
      <c r="D14" s="2" t="s">
        <v>52</v>
      </c>
      <c r="E14" s="2">
        <v>5</v>
      </c>
      <c r="F14" s="4">
        <v>48</v>
      </c>
      <c r="G14" s="26">
        <f t="shared" si="0"/>
        <v>0.10416666666666667</v>
      </c>
      <c r="H14" s="24">
        <f t="shared" si="1"/>
        <v>3</v>
      </c>
    </row>
    <row r="15" spans="1:119" s="27" customFormat="1" ht="17.45" customHeight="1" x14ac:dyDescent="0.25">
      <c r="A15" s="2">
        <v>5</v>
      </c>
      <c r="B15" s="2" t="s">
        <v>33</v>
      </c>
      <c r="C15" s="2">
        <v>9</v>
      </c>
      <c r="D15" s="2" t="s">
        <v>52</v>
      </c>
      <c r="E15" s="2">
        <v>2</v>
      </c>
      <c r="F15" s="4">
        <v>48</v>
      </c>
      <c r="G15" s="26">
        <f t="shared" si="0"/>
        <v>4.1666666666666664E-2</v>
      </c>
      <c r="H15" s="24">
        <f>RANK(G15,$G$11:$G$20)</f>
        <v>4</v>
      </c>
    </row>
    <row r="16" spans="1:119" s="27" customFormat="1" ht="17.45" customHeight="1" x14ac:dyDescent="0.25">
      <c r="A16" s="2">
        <v>6</v>
      </c>
      <c r="B16" s="2" t="s">
        <v>34</v>
      </c>
      <c r="C16" s="2">
        <v>9</v>
      </c>
      <c r="D16" s="2" t="s">
        <v>52</v>
      </c>
      <c r="E16" s="2">
        <v>0</v>
      </c>
      <c r="F16" s="4">
        <v>48</v>
      </c>
      <c r="G16" s="26">
        <f t="shared" si="0"/>
        <v>0</v>
      </c>
      <c r="H16" s="24">
        <f t="shared" si="1"/>
        <v>8</v>
      </c>
    </row>
    <row r="17" spans="1:8" s="27" customFormat="1" ht="17.45" customHeight="1" x14ac:dyDescent="0.25">
      <c r="A17" s="2">
        <v>7</v>
      </c>
      <c r="B17" s="2" t="s">
        <v>35</v>
      </c>
      <c r="C17" s="2">
        <v>9</v>
      </c>
      <c r="D17" s="2" t="s">
        <v>52</v>
      </c>
      <c r="E17" s="2">
        <v>7</v>
      </c>
      <c r="F17" s="4">
        <v>48</v>
      </c>
      <c r="G17" s="26">
        <f t="shared" si="0"/>
        <v>0.14583333333333334</v>
      </c>
      <c r="H17" s="24">
        <f t="shared" si="1"/>
        <v>1</v>
      </c>
    </row>
    <row r="18" spans="1:8" s="27" customFormat="1" ht="17.45" customHeight="1" x14ac:dyDescent="0.25">
      <c r="A18" s="2">
        <v>8</v>
      </c>
      <c r="B18" s="2" t="s">
        <v>36</v>
      </c>
      <c r="C18" s="2">
        <v>9</v>
      </c>
      <c r="D18" s="2" t="s">
        <v>52</v>
      </c>
      <c r="E18" s="2">
        <v>6</v>
      </c>
      <c r="F18" s="4">
        <v>48</v>
      </c>
      <c r="G18" s="26">
        <f t="shared" si="0"/>
        <v>0.125</v>
      </c>
      <c r="H18" s="24">
        <f t="shared" si="1"/>
        <v>2</v>
      </c>
    </row>
    <row r="19" spans="1:8" s="27" customFormat="1" ht="17.45" customHeight="1" x14ac:dyDescent="0.25">
      <c r="A19" s="2">
        <v>9</v>
      </c>
      <c r="B19" s="2" t="s">
        <v>37</v>
      </c>
      <c r="C19" s="2">
        <v>9</v>
      </c>
      <c r="D19" s="2" t="s">
        <v>52</v>
      </c>
      <c r="E19" s="2">
        <v>2</v>
      </c>
      <c r="F19" s="4">
        <v>48</v>
      </c>
      <c r="G19" s="26">
        <f t="shared" si="0"/>
        <v>4.1666666666666664E-2</v>
      </c>
      <c r="H19" s="24">
        <f t="shared" si="1"/>
        <v>4</v>
      </c>
    </row>
    <row r="20" spans="1:8" s="27" customFormat="1" ht="17.45" customHeight="1" x14ac:dyDescent="0.25">
      <c r="A20" s="2">
        <v>10</v>
      </c>
      <c r="B20" s="2" t="s">
        <v>38</v>
      </c>
      <c r="C20" s="2">
        <v>9</v>
      </c>
      <c r="D20" s="2" t="s">
        <v>52</v>
      </c>
      <c r="E20" s="2">
        <v>0</v>
      </c>
      <c r="F20" s="4">
        <v>48</v>
      </c>
      <c r="G20" s="26">
        <f t="shared" si="0"/>
        <v>0</v>
      </c>
      <c r="H20" s="24">
        <f>RANK(G20,$G$11:$G$20)</f>
        <v>8</v>
      </c>
    </row>
    <row r="23" spans="1:8" x14ac:dyDescent="0.25">
      <c r="C23" s="12" t="s">
        <v>15</v>
      </c>
      <c r="D23" s="12"/>
      <c r="E23" s="12"/>
      <c r="F23" s="12"/>
      <c r="G23" s="12"/>
      <c r="H23" s="12"/>
    </row>
  </sheetData>
  <sortState ref="A9:M12">
    <sortCondition descending="1" ref="C9:C12"/>
  </sortState>
  <mergeCells count="9">
    <mergeCell ref="C23:H23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9"/>
  <sheetViews>
    <sheetView topLeftCell="A7" zoomScaleNormal="100" workbookViewId="0">
      <selection activeCell="C21" sqref="C21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s="6" customFormat="1" ht="15.75" customHeight="1" x14ac:dyDescent="0.25">
      <c r="C1" s="16"/>
      <c r="D1" s="16"/>
      <c r="E1" s="16"/>
      <c r="F1" s="16"/>
      <c r="G1" s="16"/>
      <c r="H1" s="1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</row>
    <row r="2" spans="1:119" s="6" customFormat="1" ht="15.75" customHeight="1" x14ac:dyDescent="0.25">
      <c r="C2" s="8"/>
      <c r="D2" s="8"/>
      <c r="E2" s="8"/>
      <c r="F2" s="16" t="s">
        <v>8</v>
      </c>
      <c r="G2" s="16"/>
      <c r="H2" s="1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</row>
    <row r="3" spans="1:119" s="6" customFormat="1" ht="15.75" customHeight="1" x14ac:dyDescent="0.25">
      <c r="A3" s="17" t="s">
        <v>17</v>
      </c>
      <c r="B3" s="17"/>
      <c r="C3" s="17"/>
      <c r="D3" s="17"/>
      <c r="E3" s="17"/>
      <c r="F3" s="17"/>
      <c r="G3" s="17"/>
      <c r="H3" s="1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</row>
    <row r="4" spans="1:119" s="6" customFormat="1" ht="15.75" customHeight="1" x14ac:dyDescent="0.25">
      <c r="A4" s="9"/>
      <c r="B4" s="9"/>
      <c r="C4" s="9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</row>
    <row r="5" spans="1:119" s="6" customFormat="1" ht="15.75" customHeight="1" x14ac:dyDescent="0.25">
      <c r="A5" s="18" t="s">
        <v>16</v>
      </c>
      <c r="B5" s="18"/>
      <c r="C5" s="18"/>
      <c r="D5" s="18"/>
      <c r="E5" s="18"/>
      <c r="F5" s="18"/>
      <c r="G5" s="18"/>
      <c r="H5" s="1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</row>
    <row r="6" spans="1:119" s="6" customFormat="1" ht="15.75" customHeight="1" x14ac:dyDescent="0.25">
      <c r="A6" s="19">
        <v>45999</v>
      </c>
      <c r="B6" s="18"/>
      <c r="C6" s="18"/>
      <c r="D6" s="18"/>
      <c r="E6" s="18"/>
      <c r="F6" s="18"/>
      <c r="G6" s="18"/>
      <c r="H6" s="1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119" s="6" customFormat="1" ht="15.75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119" s="6" customFormat="1" ht="15.75" customHeight="1" x14ac:dyDescent="0.25">
      <c r="A8" s="13" t="s">
        <v>14</v>
      </c>
      <c r="B8" s="14"/>
      <c r="C8" s="14"/>
      <c r="D8" s="14"/>
      <c r="E8" s="14"/>
      <c r="F8" s="14"/>
      <c r="G8" s="14"/>
      <c r="H8" s="1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119" s="6" customFormat="1" ht="24.75" customHeight="1" x14ac:dyDescent="0.25">
      <c r="A9" s="15" t="s">
        <v>39</v>
      </c>
      <c r="B9" s="15"/>
      <c r="C9" s="15"/>
      <c r="D9" s="15"/>
      <c r="E9" s="15"/>
      <c r="F9" s="15"/>
      <c r="G9" s="15"/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19" ht="111.75" customHeight="1" x14ac:dyDescent="0.25">
      <c r="A10" s="1" t="s">
        <v>0</v>
      </c>
      <c r="B10" s="1" t="s">
        <v>9</v>
      </c>
      <c r="C10" s="3" t="s">
        <v>2</v>
      </c>
      <c r="D10" s="3" t="s">
        <v>3</v>
      </c>
      <c r="E10" s="3" t="s">
        <v>7</v>
      </c>
      <c r="F10" s="3" t="s">
        <v>4</v>
      </c>
      <c r="G10" s="3" t="s">
        <v>1</v>
      </c>
      <c r="H10" s="5" t="s">
        <v>5</v>
      </c>
    </row>
    <row r="11" spans="1:119" s="25" customFormat="1" ht="18" customHeight="1" x14ac:dyDescent="0.25">
      <c r="A11" s="2">
        <v>1</v>
      </c>
      <c r="B11" s="2" t="s">
        <v>40</v>
      </c>
      <c r="C11" s="2">
        <v>10</v>
      </c>
      <c r="D11" s="2" t="s">
        <v>52</v>
      </c>
      <c r="E11" s="2">
        <v>4</v>
      </c>
      <c r="F11" s="4">
        <v>48</v>
      </c>
      <c r="G11" s="23">
        <f>(E11/F11)</f>
        <v>8.3333333333333329E-2</v>
      </c>
      <c r="H11" s="24">
        <f>RANK(G11,$G$11:$G$16)</f>
        <v>1</v>
      </c>
    </row>
    <row r="12" spans="1:119" s="25" customFormat="1" ht="18" customHeight="1" x14ac:dyDescent="0.25">
      <c r="A12" s="2">
        <v>2</v>
      </c>
      <c r="B12" s="2" t="s">
        <v>41</v>
      </c>
      <c r="C12" s="2">
        <v>10</v>
      </c>
      <c r="D12" s="2" t="s">
        <v>52</v>
      </c>
      <c r="E12" s="2">
        <v>3</v>
      </c>
      <c r="F12" s="4">
        <v>48</v>
      </c>
      <c r="G12" s="23">
        <f t="shared" ref="G12" si="0">(E12/F12)</f>
        <v>6.25E-2</v>
      </c>
      <c r="H12" s="24">
        <f t="shared" ref="H12:H15" si="1">RANK(G12,$G$11:$G$16)</f>
        <v>2</v>
      </c>
    </row>
    <row r="13" spans="1:119" s="25" customFormat="1" ht="18" customHeight="1" x14ac:dyDescent="0.25">
      <c r="A13" s="2">
        <v>3</v>
      </c>
      <c r="B13" s="2" t="s">
        <v>42</v>
      </c>
      <c r="C13" s="2">
        <v>10</v>
      </c>
      <c r="D13" s="2" t="s">
        <v>52</v>
      </c>
      <c r="E13" s="2">
        <v>1</v>
      </c>
      <c r="F13" s="4">
        <v>48</v>
      </c>
      <c r="G13" s="23">
        <f>(E13/F13)</f>
        <v>2.0833333333333332E-2</v>
      </c>
      <c r="H13" s="24">
        <f t="shared" si="1"/>
        <v>3</v>
      </c>
    </row>
    <row r="14" spans="1:119" s="25" customFormat="1" ht="18" customHeight="1" x14ac:dyDescent="0.25">
      <c r="A14" s="2">
        <v>4</v>
      </c>
      <c r="B14" s="2" t="s">
        <v>43</v>
      </c>
      <c r="C14" s="2">
        <v>10</v>
      </c>
      <c r="D14" s="2" t="s">
        <v>52</v>
      </c>
      <c r="E14" s="2">
        <v>1</v>
      </c>
      <c r="F14" s="4">
        <v>48</v>
      </c>
      <c r="G14" s="23">
        <f>(E14/F14)</f>
        <v>2.0833333333333332E-2</v>
      </c>
      <c r="H14" s="24">
        <f>RANK(G14,$G$11:$G$16)</f>
        <v>3</v>
      </c>
    </row>
    <row r="15" spans="1:119" s="25" customFormat="1" ht="18" customHeight="1" x14ac:dyDescent="0.25">
      <c r="A15" s="2">
        <v>5</v>
      </c>
      <c r="B15" s="2" t="s">
        <v>44</v>
      </c>
      <c r="C15" s="2">
        <v>10</v>
      </c>
      <c r="D15" s="2" t="s">
        <v>52</v>
      </c>
      <c r="E15" s="2">
        <v>0</v>
      </c>
      <c r="F15" s="4">
        <v>48</v>
      </c>
      <c r="G15" s="23">
        <f t="shared" ref="G15" si="2">(E15/F15)</f>
        <v>0</v>
      </c>
      <c r="H15" s="24">
        <f t="shared" si="1"/>
        <v>5</v>
      </c>
    </row>
    <row r="16" spans="1:119" s="25" customFormat="1" ht="18" customHeight="1" x14ac:dyDescent="0.25">
      <c r="A16" s="2">
        <v>6</v>
      </c>
      <c r="B16" s="2" t="s">
        <v>45</v>
      </c>
      <c r="C16" s="2">
        <v>10</v>
      </c>
      <c r="D16" s="2" t="s">
        <v>52</v>
      </c>
      <c r="E16" s="2">
        <v>0</v>
      </c>
      <c r="F16" s="4">
        <v>48</v>
      </c>
      <c r="G16" s="23">
        <f>(E16/F16)</f>
        <v>0</v>
      </c>
      <c r="H16" s="24">
        <f>RANK(G16,$G$11:$G$16)</f>
        <v>5</v>
      </c>
    </row>
    <row r="19" spans="3:8" x14ac:dyDescent="0.25">
      <c r="C19" s="20" t="s">
        <v>55</v>
      </c>
      <c r="D19" s="21"/>
      <c r="E19" s="21"/>
      <c r="F19" s="21"/>
      <c r="G19" s="21"/>
      <c r="H19" s="21"/>
    </row>
  </sheetData>
  <sortState ref="A9:M13">
    <sortCondition descending="1" ref="C9:C13"/>
  </sortState>
  <mergeCells count="9">
    <mergeCell ref="C19:H19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9"/>
  <sheetViews>
    <sheetView tabSelected="1" topLeftCell="A7" zoomScaleNormal="100" workbookViewId="0">
      <selection activeCell="J19" sqref="J19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s="6" customFormat="1" ht="15.75" customHeight="1" x14ac:dyDescent="0.25">
      <c r="C1" s="16"/>
      <c r="D1" s="16"/>
      <c r="E1" s="16"/>
      <c r="F1" s="16"/>
      <c r="G1" s="16"/>
      <c r="H1" s="1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</row>
    <row r="2" spans="1:119" s="6" customFormat="1" ht="15.75" customHeight="1" x14ac:dyDescent="0.25">
      <c r="C2" s="8"/>
      <c r="D2" s="8"/>
      <c r="E2" s="8"/>
      <c r="F2" s="16" t="s">
        <v>8</v>
      </c>
      <c r="G2" s="16"/>
      <c r="H2" s="1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</row>
    <row r="3" spans="1:119" s="6" customFormat="1" ht="15.75" customHeight="1" x14ac:dyDescent="0.25">
      <c r="A3" s="17" t="s">
        <v>17</v>
      </c>
      <c r="B3" s="17"/>
      <c r="C3" s="17"/>
      <c r="D3" s="17"/>
      <c r="E3" s="17"/>
      <c r="F3" s="17"/>
      <c r="G3" s="17"/>
      <c r="H3" s="1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</row>
    <row r="4" spans="1:119" s="6" customFormat="1" ht="15.75" customHeight="1" x14ac:dyDescent="0.25">
      <c r="A4" s="9"/>
      <c r="B4" s="9"/>
      <c r="C4" s="9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</row>
    <row r="5" spans="1:119" s="6" customFormat="1" ht="15.75" customHeight="1" x14ac:dyDescent="0.25">
      <c r="A5" s="18" t="s">
        <v>16</v>
      </c>
      <c r="B5" s="18"/>
      <c r="C5" s="18"/>
      <c r="D5" s="18"/>
      <c r="E5" s="18"/>
      <c r="F5" s="18"/>
      <c r="G5" s="18"/>
      <c r="H5" s="1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</row>
    <row r="6" spans="1:119" s="6" customFormat="1" ht="15.75" customHeight="1" x14ac:dyDescent="0.25">
      <c r="A6" s="19">
        <v>45999</v>
      </c>
      <c r="B6" s="18"/>
      <c r="C6" s="18"/>
      <c r="D6" s="18"/>
      <c r="E6" s="18"/>
      <c r="F6" s="18"/>
      <c r="G6" s="18"/>
      <c r="H6" s="1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119" s="6" customFormat="1" ht="15.75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119" s="6" customFormat="1" ht="15.75" customHeight="1" x14ac:dyDescent="0.25">
      <c r="A8" s="13" t="s">
        <v>18</v>
      </c>
      <c r="B8" s="14"/>
      <c r="C8" s="14"/>
      <c r="D8" s="14"/>
      <c r="E8" s="14"/>
      <c r="F8" s="14"/>
      <c r="G8" s="14"/>
      <c r="H8" s="1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119" s="6" customFormat="1" ht="23.25" customHeight="1" x14ac:dyDescent="0.25">
      <c r="A9" s="15" t="s">
        <v>39</v>
      </c>
      <c r="B9" s="15"/>
      <c r="C9" s="15"/>
      <c r="D9" s="15"/>
      <c r="E9" s="15"/>
      <c r="F9" s="15"/>
      <c r="G9" s="15"/>
      <c r="H9" s="1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19" ht="111.75" customHeight="1" x14ac:dyDescent="0.25">
      <c r="A10" s="1" t="s">
        <v>0</v>
      </c>
      <c r="B10" s="1" t="s">
        <v>9</v>
      </c>
      <c r="C10" s="3" t="s">
        <v>2</v>
      </c>
      <c r="D10" s="3" t="s">
        <v>3</v>
      </c>
      <c r="E10" s="3" t="s">
        <v>7</v>
      </c>
      <c r="F10" s="3" t="s">
        <v>4</v>
      </c>
      <c r="G10" s="3" t="s">
        <v>1</v>
      </c>
      <c r="H10" s="5" t="s">
        <v>5</v>
      </c>
    </row>
    <row r="11" spans="1:119" s="25" customFormat="1" ht="18" customHeight="1" x14ac:dyDescent="0.25">
      <c r="A11" s="2">
        <v>1</v>
      </c>
      <c r="B11" s="2" t="s">
        <v>46</v>
      </c>
      <c r="C11" s="2">
        <v>11</v>
      </c>
      <c r="D11" s="2" t="s">
        <v>52</v>
      </c>
      <c r="E11" s="2">
        <v>2</v>
      </c>
      <c r="F11" s="4">
        <v>48</v>
      </c>
      <c r="G11" s="23">
        <f>(E11/F11)</f>
        <v>4.1666666666666664E-2</v>
      </c>
      <c r="H11" s="24">
        <f>RANK(G11,$G$11:$G$16)</f>
        <v>1</v>
      </c>
    </row>
    <row r="12" spans="1:119" s="25" customFormat="1" ht="18" customHeight="1" x14ac:dyDescent="0.25">
      <c r="A12" s="2">
        <v>2</v>
      </c>
      <c r="B12" s="2" t="s">
        <v>47</v>
      </c>
      <c r="C12" s="2">
        <v>11</v>
      </c>
      <c r="D12" s="2" t="s">
        <v>52</v>
      </c>
      <c r="E12" s="2">
        <v>2</v>
      </c>
      <c r="F12" s="4">
        <v>48</v>
      </c>
      <c r="G12" s="23">
        <f t="shared" ref="G12:G13" si="0">(E12/F12)</f>
        <v>4.1666666666666664E-2</v>
      </c>
      <c r="H12" s="24">
        <f t="shared" ref="H12:H15" si="1">RANK(G12,$G$11:$G$16)</f>
        <v>1</v>
      </c>
    </row>
    <row r="13" spans="1:119" s="25" customFormat="1" ht="18" customHeight="1" x14ac:dyDescent="0.25">
      <c r="A13" s="2">
        <v>3</v>
      </c>
      <c r="B13" s="2" t="s">
        <v>48</v>
      </c>
      <c r="C13" s="2">
        <v>11</v>
      </c>
      <c r="D13" s="2" t="s">
        <v>52</v>
      </c>
      <c r="E13" s="2">
        <v>2</v>
      </c>
      <c r="F13" s="4">
        <v>48</v>
      </c>
      <c r="G13" s="23">
        <f t="shared" si="0"/>
        <v>4.1666666666666664E-2</v>
      </c>
      <c r="H13" s="24">
        <f t="shared" si="1"/>
        <v>1</v>
      </c>
    </row>
    <row r="14" spans="1:119" s="25" customFormat="1" ht="18" customHeight="1" x14ac:dyDescent="0.25">
      <c r="A14" s="2">
        <v>4</v>
      </c>
      <c r="B14" s="2" t="s">
        <v>49</v>
      </c>
      <c r="C14" s="2">
        <v>11</v>
      </c>
      <c r="D14" s="2" t="s">
        <v>52</v>
      </c>
      <c r="E14" s="2">
        <v>1</v>
      </c>
      <c r="F14" s="4">
        <v>48</v>
      </c>
      <c r="G14" s="23">
        <f>(E14/F14)</f>
        <v>2.0833333333333332E-2</v>
      </c>
      <c r="H14" s="24">
        <f>RANK(G14,$G$11:$G$16)</f>
        <v>4</v>
      </c>
    </row>
    <row r="15" spans="1:119" s="25" customFormat="1" ht="18" customHeight="1" x14ac:dyDescent="0.25">
      <c r="A15" s="2">
        <v>5</v>
      </c>
      <c r="B15" s="2" t="s">
        <v>50</v>
      </c>
      <c r="C15" s="2">
        <v>11</v>
      </c>
      <c r="D15" s="2" t="s">
        <v>52</v>
      </c>
      <c r="E15" s="2">
        <v>1</v>
      </c>
      <c r="F15" s="4">
        <v>48</v>
      </c>
      <c r="G15" s="23">
        <f t="shared" ref="G15" si="2">(E15/F15)</f>
        <v>2.0833333333333332E-2</v>
      </c>
      <c r="H15" s="24">
        <f t="shared" si="1"/>
        <v>4</v>
      </c>
    </row>
    <row r="16" spans="1:119" s="25" customFormat="1" ht="18" customHeight="1" x14ac:dyDescent="0.25">
      <c r="A16" s="2">
        <v>6</v>
      </c>
      <c r="B16" s="2" t="s">
        <v>51</v>
      </c>
      <c r="C16" s="2">
        <v>11</v>
      </c>
      <c r="D16" s="2" t="s">
        <v>52</v>
      </c>
      <c r="E16" s="2">
        <v>1</v>
      </c>
      <c r="F16" s="4">
        <v>48</v>
      </c>
      <c r="G16" s="23">
        <f>(E16/F16)</f>
        <v>2.0833333333333332E-2</v>
      </c>
      <c r="H16" s="24">
        <f>RANK(G16,$G$11:$G$16)</f>
        <v>4</v>
      </c>
    </row>
    <row r="19" spans="3:8" x14ac:dyDescent="0.25">
      <c r="C19" s="20" t="s">
        <v>55</v>
      </c>
      <c r="D19" s="21"/>
      <c r="E19" s="21"/>
      <c r="F19" s="21"/>
      <c r="G19" s="21"/>
      <c r="H19" s="21"/>
    </row>
  </sheetData>
  <mergeCells count="9">
    <mergeCell ref="A8:H8"/>
    <mergeCell ref="A9:H9"/>
    <mergeCell ref="C19:H1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2025-12-15T08:04:26Z</dcterms:modified>
</cp:coreProperties>
</file>