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 activeTab="1"/>
  </bookViews>
  <sheets>
    <sheet name="7 класс" sheetId="5" r:id="rId1"/>
    <sheet name="8 класс " sheetId="4" r:id="rId2"/>
    <sheet name="9 класс" sheetId="1" r:id="rId3"/>
    <sheet name="10 класс" sheetId="2" r:id="rId4"/>
    <sheet name="11 класс" sheetId="6" r:id="rId5"/>
  </sheets>
  <calcPr calcId="124519"/>
</workbook>
</file>

<file path=xl/calcChain.xml><?xml version="1.0" encoding="utf-8"?>
<calcChain xmlns="http://schemas.openxmlformats.org/spreadsheetml/2006/main">
  <c r="G17" i="6"/>
  <c r="G11"/>
  <c r="H20" i="2"/>
  <c r="G20"/>
  <c r="G15"/>
  <c r="G11"/>
  <c r="G14"/>
  <c r="G12"/>
  <c r="G13"/>
  <c r="G16"/>
  <c r="G17"/>
  <c r="G18"/>
  <c r="G19"/>
  <c r="H19" s="1"/>
  <c r="G17" i="1"/>
  <c r="H17" s="1"/>
  <c r="G14"/>
  <c r="G11"/>
  <c r="G21" i="4"/>
  <c r="G15"/>
  <c r="G11"/>
  <c r="G17" i="5"/>
  <c r="H17" s="1"/>
  <c r="G11"/>
  <c r="H17" i="2" l="1"/>
  <c r="H18"/>
  <c r="H13"/>
  <c r="H14"/>
  <c r="H15"/>
  <c r="H16"/>
  <c r="H12"/>
  <c r="H11"/>
  <c r="G14" i="5"/>
  <c r="G12" i="1" l="1"/>
  <c r="G13"/>
  <c r="G15"/>
  <c r="G16"/>
  <c r="H16" s="1"/>
  <c r="G16" i="4"/>
  <c r="G12"/>
  <c r="G13"/>
  <c r="G14"/>
  <c r="G17"/>
  <c r="G18"/>
  <c r="G19"/>
  <c r="G20"/>
  <c r="H20" s="1"/>
  <c r="G13" i="5"/>
  <c r="G12"/>
  <c r="G15"/>
  <c r="H15" s="1"/>
  <c r="G16"/>
  <c r="H16" s="1"/>
  <c r="G12" i="6"/>
  <c r="G13"/>
  <c r="G14"/>
  <c r="G15"/>
  <c r="G16"/>
  <c r="H16" s="1"/>
  <c r="H21" i="4" l="1"/>
  <c r="H18"/>
  <c r="H19"/>
  <c r="H17"/>
  <c r="H12"/>
  <c r="H11"/>
  <c r="H14"/>
  <c r="H15"/>
  <c r="H13"/>
  <c r="H16"/>
  <c r="H13" i="5"/>
  <c r="H14"/>
  <c r="H12"/>
  <c r="H11"/>
  <c r="H12" i="6"/>
  <c r="H17"/>
  <c r="H11"/>
  <c r="H14"/>
  <c r="H15"/>
  <c r="H13"/>
  <c r="H13" i="1"/>
  <c r="H15"/>
  <c r="H14"/>
  <c r="H12"/>
  <c r="H11"/>
</calcChain>
</file>

<file path=xl/sharedStrings.xml><?xml version="1.0" encoding="utf-8"?>
<sst xmlns="http://schemas.openxmlformats.org/spreadsheetml/2006/main" count="200" uniqueCount="71">
  <si>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</si>
  <si>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</si>
  <si>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</si>
  <si>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</si>
  <si>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</si>
  <si>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</si>
  <si>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</si>
  <si>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</si>
  <si>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</si>
  <si>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 xml:space="preserve">____________________________________________________________________________________________________________
(общее число участников муниципального  этапа по общеобразовательному предмету)
</t>
  </si>
  <si>
    <t>Шифр</t>
  </si>
  <si>
    <t>ЗАТО Александровск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</si>
  <si>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</si>
  <si>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</si>
  <si>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</si>
  <si>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</si>
  <si>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</si>
  <si>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</si>
  <si>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АНГ8-1</t>
  </si>
  <si>
    <t>АНГ10-1</t>
  </si>
  <si>
    <t>АНГ10-2</t>
  </si>
  <si>
    <t>АНГ11-1</t>
  </si>
  <si>
    <t>АНГ11-2</t>
  </si>
  <si>
    <t>АНГ7-1</t>
  </si>
  <si>
    <t>АНГ7-3</t>
  </si>
  <si>
    <t>АНГ8-2</t>
  </si>
  <si>
    <t>АНГ9-1</t>
  </si>
  <si>
    <t>АНГ9-2</t>
  </si>
  <si>
    <t>АНГ9-3</t>
  </si>
  <si>
    <t>АНГ9-4</t>
  </si>
  <si>
    <t>АНГ9-6</t>
  </si>
  <si>
    <t>АНГ9-7</t>
  </si>
  <si>
    <t>АНГ9-8</t>
  </si>
  <si>
    <t>АНГ7-4</t>
  </si>
  <si>
    <t>АНГ8-3</t>
  </si>
  <si>
    <t>АНГ8-4</t>
  </si>
  <si>
    <t>АНГ8-5</t>
  </si>
  <si>
    <t>АНГ11-3</t>
  </si>
  <si>
    <t>АНГ11-4</t>
  </si>
  <si>
    <t>АНГ7-6</t>
  </si>
  <si>
    <t>АНГ7-7</t>
  </si>
  <si>
    <t>АНГ8-7</t>
  </si>
  <si>
    <t>АНГ8-8</t>
  </si>
  <si>
    <t>АНГ7-8</t>
  </si>
  <si>
    <t>АНГ8-9</t>
  </si>
  <si>
    <t>АНГ8-10</t>
  </si>
  <si>
    <t>АНГ11-6</t>
  </si>
  <si>
    <t>АНГ11-7</t>
  </si>
  <si>
    <t>АНГ8-11</t>
  </si>
  <si>
    <t>АНГ8-12</t>
  </si>
  <si>
    <t>АНГ11-8</t>
  </si>
  <si>
    <t>Список участников и результаты муниципального этапа всероссийской олимпиады школьников 2025/2026 учебного года</t>
  </si>
  <si>
    <t>АНГ7-5</t>
  </si>
  <si>
    <t>АНГ10-4</t>
  </si>
  <si>
    <t>АНГ10-5</t>
  </si>
  <si>
    <t>АНГ10-6</t>
  </si>
  <si>
    <t>АНГ10-7</t>
  </si>
  <si>
    <t>АНГ10-8</t>
  </si>
  <si>
    <t>АНГ10-9</t>
  </si>
  <si>
    <t>АНГ10-10</t>
  </si>
  <si>
    <t>АНГ10-11</t>
  </si>
  <si>
    <t>призёр</t>
  </si>
  <si>
    <t xml:space="preserve">Председатель жюри  _Шилинкова Е.И.  (_______________________)
                                                                                                              (подпись)
М.п
</t>
  </si>
  <si>
    <t>участник</t>
  </si>
  <si>
    <t>9 кл-11кл</t>
  </si>
  <si>
    <t>победитель</t>
  </si>
  <si>
    <t xml:space="preserve">7 кл - 8кл </t>
  </si>
  <si>
    <t>участинк</t>
  </si>
  <si>
    <t xml:space="preserve">Председатель жюри  Шилинкова Е.И (_______________________)
                                                                                                              (подпись)
М.п
</t>
  </si>
  <si>
    <t xml:space="preserve">Председатель жюри  Шилинкова Е.И  (_______________________)
                                                                                                              (подпись)
М.п
</t>
  </si>
  <si>
    <t xml:space="preserve">Председатель жюри  Шилинкова Е.И. (_______________________)
                                                                                                              (подпись)
М.п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</si>
</sst>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0" fontId="0" fillId="2" borderId="1" xfId="1" applyNumberFormat="1" applyFont="1" applyFill="1" applyBorder="1"/>
    <xf numFmtId="10" fontId="0" fillId="2" borderId="1" xfId="1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9" fillId="0" borderId="0" xfId="0" applyFont="1" applyAlignment="1">
      <alignment vertical="top" wrapText="1"/>
    </xf>
    <xf numFmtId="16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O19"/>
  <sheetViews>
    <sheetView workbookViewId="0">
      <selection activeCell="C19" sqref="C19:H19"/>
    </sheetView>
  </sheetViews>
  <sheetFormatPr defaultRowHeight="15"/>
  <cols>
    <col min="2" max="2" width="18.42578125" customWidth="1"/>
    <col min="3" max="3" width="22.28515625" customWidth="1"/>
    <col min="4" max="4" width="19.8554687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ht="21.75" customHeight="1">
      <c r="C1" s="34"/>
      <c r="D1" s="34"/>
      <c r="E1" s="34"/>
      <c r="F1" s="34"/>
      <c r="G1" s="34"/>
      <c r="H1" s="3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18.75" customHeight="1">
      <c r="C2" s="20"/>
      <c r="D2" s="20"/>
      <c r="E2" s="20"/>
      <c r="F2" s="35" t="s">
        <v>8</v>
      </c>
      <c r="G2" s="35"/>
      <c r="H2" s="3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>
      <c r="A3" s="36" t="s">
        <v>51</v>
      </c>
      <c r="B3" s="36"/>
      <c r="C3" s="36"/>
      <c r="D3" s="36"/>
      <c r="E3" s="36"/>
      <c r="F3" s="36"/>
      <c r="G3" s="36"/>
      <c r="H3" s="3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3.25" customHeight="1">
      <c r="A5" s="37" t="s">
        <v>17</v>
      </c>
      <c r="B5" s="37"/>
      <c r="C5" s="37"/>
      <c r="D5" s="37"/>
      <c r="E5" s="37"/>
      <c r="F5" s="37"/>
      <c r="G5" s="37"/>
      <c r="H5" s="3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3.25" customHeight="1">
      <c r="A6" s="38">
        <v>45968</v>
      </c>
      <c r="B6" s="37"/>
      <c r="C6" s="37"/>
      <c r="D6" s="37"/>
      <c r="E6" s="37"/>
      <c r="F6" s="37"/>
      <c r="G6" s="37"/>
      <c r="H6" s="3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3.25" customHeight="1">
      <c r="A7" s="37" t="s">
        <v>11</v>
      </c>
      <c r="B7" s="37"/>
      <c r="C7" s="37"/>
      <c r="D7" s="37"/>
      <c r="E7" s="37"/>
      <c r="F7" s="37"/>
      <c r="G7" s="37"/>
      <c r="H7" s="3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9" customFormat="1" ht="23.25" customHeight="1">
      <c r="A8" s="31" t="s">
        <v>12</v>
      </c>
      <c r="B8" s="32"/>
      <c r="C8" s="32"/>
      <c r="D8" s="32"/>
      <c r="E8" s="32"/>
      <c r="F8" s="32"/>
      <c r="G8" s="32"/>
      <c r="H8" s="3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</row>
    <row r="9" spans="1:119" ht="53.25" customHeight="1">
      <c r="A9" s="33" t="s">
        <v>9</v>
      </c>
      <c r="B9" s="33"/>
      <c r="C9" s="33"/>
      <c r="D9" s="33"/>
      <c r="E9" s="33"/>
      <c r="F9" s="33"/>
      <c r="G9" s="33"/>
      <c r="H9" s="3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>
      <c r="A10" s="2" t="s">
        <v>0</v>
      </c>
      <c r="B10" s="2" t="s">
        <v>10</v>
      </c>
      <c r="C10" s="8" t="s">
        <v>2</v>
      </c>
      <c r="D10" s="8" t="s">
        <v>3</v>
      </c>
      <c r="E10" s="8" t="s">
        <v>6</v>
      </c>
      <c r="F10" s="8" t="s">
        <v>4</v>
      </c>
      <c r="G10" s="8" t="s">
        <v>1</v>
      </c>
      <c r="H10" s="8" t="s">
        <v>5</v>
      </c>
    </row>
    <row r="11" spans="1:119" ht="14.25" customHeight="1">
      <c r="A11" s="9">
        <v>1</v>
      </c>
      <c r="B11" s="9" t="s">
        <v>23</v>
      </c>
      <c r="C11" s="27" t="s">
        <v>66</v>
      </c>
      <c r="D11" s="3" t="s">
        <v>63</v>
      </c>
      <c r="E11" s="26">
        <v>31</v>
      </c>
      <c r="F11" s="26">
        <v>80</v>
      </c>
      <c r="G11" s="13">
        <f>(E11/F11)</f>
        <v>0.38750000000000001</v>
      </c>
      <c r="H11" s="14">
        <f t="shared" ref="H11:H17" si="0">RANK(G11,$G$11:$G$17)</f>
        <v>4</v>
      </c>
    </row>
    <row r="12" spans="1:119" ht="14.25" customHeight="1">
      <c r="A12" s="9">
        <v>2</v>
      </c>
      <c r="B12" s="9" t="s">
        <v>24</v>
      </c>
      <c r="C12" s="27" t="s">
        <v>66</v>
      </c>
      <c r="D12" s="3" t="s">
        <v>63</v>
      </c>
      <c r="E12" s="26">
        <v>34</v>
      </c>
      <c r="F12" s="26">
        <v>80</v>
      </c>
      <c r="G12" s="13">
        <f t="shared" ref="G12:G16" si="1">(E12/F12)</f>
        <v>0.42499999999999999</v>
      </c>
      <c r="H12" s="14">
        <f t="shared" si="0"/>
        <v>3</v>
      </c>
    </row>
    <row r="13" spans="1:119" ht="14.25" customHeight="1">
      <c r="A13" s="9">
        <v>3</v>
      </c>
      <c r="B13" s="9" t="s">
        <v>33</v>
      </c>
      <c r="C13" s="27" t="s">
        <v>66</v>
      </c>
      <c r="D13" s="3" t="s">
        <v>63</v>
      </c>
      <c r="E13" s="26">
        <v>41</v>
      </c>
      <c r="F13" s="26">
        <v>80</v>
      </c>
      <c r="G13" s="13">
        <f>(E13/F13)</f>
        <v>0.51249999999999996</v>
      </c>
      <c r="H13" s="14">
        <f t="shared" si="0"/>
        <v>1</v>
      </c>
    </row>
    <row r="14" spans="1:119" ht="14.25" customHeight="1">
      <c r="A14" s="9">
        <v>4</v>
      </c>
      <c r="B14" s="9" t="s">
        <v>52</v>
      </c>
      <c r="C14" s="27" t="s">
        <v>66</v>
      </c>
      <c r="D14" s="3" t="s">
        <v>63</v>
      </c>
      <c r="E14" s="26">
        <v>40</v>
      </c>
      <c r="F14" s="26">
        <v>80</v>
      </c>
      <c r="G14" s="13">
        <f>(E14/F14)</f>
        <v>0.5</v>
      </c>
      <c r="H14" s="14">
        <f t="shared" si="0"/>
        <v>2</v>
      </c>
    </row>
    <row r="15" spans="1:119" ht="14.25" customHeight="1">
      <c r="A15" s="9">
        <v>5</v>
      </c>
      <c r="B15" s="9" t="s">
        <v>39</v>
      </c>
      <c r="C15" s="27" t="s">
        <v>66</v>
      </c>
      <c r="D15" s="3" t="s">
        <v>63</v>
      </c>
      <c r="E15" s="26">
        <v>26</v>
      </c>
      <c r="F15" s="26">
        <v>80</v>
      </c>
      <c r="G15" s="13">
        <f t="shared" si="1"/>
        <v>0.32500000000000001</v>
      </c>
      <c r="H15" s="14">
        <f t="shared" si="0"/>
        <v>5</v>
      </c>
    </row>
    <row r="16" spans="1:119" ht="14.25" customHeight="1">
      <c r="A16" s="9">
        <v>6</v>
      </c>
      <c r="B16" s="9" t="s">
        <v>40</v>
      </c>
      <c r="C16" s="27" t="s">
        <v>66</v>
      </c>
      <c r="D16" s="3" t="s">
        <v>63</v>
      </c>
      <c r="E16" s="26">
        <v>21</v>
      </c>
      <c r="F16" s="26">
        <v>80</v>
      </c>
      <c r="G16" s="13">
        <f t="shared" si="1"/>
        <v>0.26250000000000001</v>
      </c>
      <c r="H16" s="14">
        <f t="shared" si="0"/>
        <v>6</v>
      </c>
    </row>
    <row r="17" spans="1:8" ht="14.25" customHeight="1">
      <c r="A17" s="9">
        <v>7</v>
      </c>
      <c r="B17" s="9" t="s">
        <v>43</v>
      </c>
      <c r="C17" s="27" t="s">
        <v>66</v>
      </c>
      <c r="D17" s="3" t="s">
        <v>63</v>
      </c>
      <c r="E17" s="26">
        <v>19</v>
      </c>
      <c r="F17" s="26">
        <v>80</v>
      </c>
      <c r="G17" s="13">
        <f>(E17/F17)</f>
        <v>0.23749999999999999</v>
      </c>
      <c r="H17" s="14">
        <f t="shared" si="0"/>
        <v>7</v>
      </c>
    </row>
    <row r="18" spans="1:8" ht="15.75">
      <c r="B18" s="6"/>
    </row>
    <row r="19" spans="1:8">
      <c r="C19" s="30" t="s">
        <v>68</v>
      </c>
      <c r="D19" s="30"/>
      <c r="E19" s="30"/>
      <c r="F19" s="30"/>
      <c r="G19" s="30"/>
      <c r="H19" s="30"/>
    </row>
  </sheetData>
  <mergeCells count="9">
    <mergeCell ref="C19:H19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O23"/>
  <sheetViews>
    <sheetView tabSelected="1" topLeftCell="A7" workbookViewId="0">
      <selection activeCell="H27" sqref="H27"/>
    </sheetView>
  </sheetViews>
  <sheetFormatPr defaultRowHeight="1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81.75" customHeight="1">
      <c r="C1" s="34"/>
      <c r="D1" s="34"/>
      <c r="E1" s="34"/>
      <c r="F1" s="34"/>
      <c r="G1" s="34"/>
      <c r="H1" s="3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>
      <c r="C2" s="17"/>
      <c r="D2" s="17"/>
      <c r="E2" s="17"/>
      <c r="F2" s="35" t="s">
        <v>8</v>
      </c>
      <c r="G2" s="35"/>
      <c r="H2" s="3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>
      <c r="A3" s="36" t="s">
        <v>51</v>
      </c>
      <c r="B3" s="36"/>
      <c r="C3" s="36"/>
      <c r="D3" s="36"/>
      <c r="E3" s="36"/>
      <c r="F3" s="36"/>
      <c r="G3" s="36"/>
      <c r="H3" s="3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2.5" customHeight="1">
      <c r="A5" s="37" t="s">
        <v>17</v>
      </c>
      <c r="B5" s="37"/>
      <c r="C5" s="37"/>
      <c r="D5" s="37"/>
      <c r="E5" s="37"/>
      <c r="F5" s="37"/>
      <c r="G5" s="37"/>
      <c r="H5" s="3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2.5" customHeight="1">
      <c r="A6" s="38">
        <v>45968</v>
      </c>
      <c r="B6" s="37"/>
      <c r="C6" s="37"/>
      <c r="D6" s="37"/>
      <c r="E6" s="37"/>
      <c r="F6" s="37"/>
      <c r="G6" s="37"/>
      <c r="H6" s="3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2.5" customHeight="1">
      <c r="A7" s="37" t="s">
        <v>11</v>
      </c>
      <c r="B7" s="37"/>
      <c r="C7" s="37"/>
      <c r="D7" s="37"/>
      <c r="E7" s="37"/>
      <c r="F7" s="37"/>
      <c r="G7" s="37"/>
      <c r="H7" s="3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9" customFormat="1" ht="22.5" customHeight="1">
      <c r="A8" s="31" t="s">
        <v>13</v>
      </c>
      <c r="B8" s="32"/>
      <c r="C8" s="32"/>
      <c r="D8" s="32"/>
      <c r="E8" s="32"/>
      <c r="F8" s="32"/>
      <c r="G8" s="32"/>
      <c r="H8" s="3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</row>
    <row r="9" spans="1:119" ht="53.25" customHeight="1">
      <c r="A9" s="33" t="s">
        <v>9</v>
      </c>
      <c r="B9" s="33"/>
      <c r="C9" s="33"/>
      <c r="D9" s="33"/>
      <c r="E9" s="33"/>
      <c r="F9" s="33"/>
      <c r="G9" s="33"/>
      <c r="H9" s="3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>
      <c r="A10" s="2" t="s">
        <v>0</v>
      </c>
      <c r="B10" s="2" t="s">
        <v>10</v>
      </c>
      <c r="C10" s="8" t="s">
        <v>2</v>
      </c>
      <c r="D10" s="8" t="s">
        <v>3</v>
      </c>
      <c r="E10" s="8" t="s">
        <v>6</v>
      </c>
      <c r="F10" s="8" t="s">
        <v>4</v>
      </c>
      <c r="G10" s="8" t="s">
        <v>1</v>
      </c>
      <c r="H10" s="8" t="s">
        <v>5</v>
      </c>
    </row>
    <row r="11" spans="1:119" s="4" customFormat="1" ht="17.25" customHeight="1">
      <c r="A11" s="3">
        <v>1</v>
      </c>
      <c r="B11" s="9" t="s">
        <v>18</v>
      </c>
      <c r="C11" s="27" t="s">
        <v>66</v>
      </c>
      <c r="D11" s="3" t="s">
        <v>61</v>
      </c>
      <c r="E11" s="3">
        <v>44</v>
      </c>
      <c r="F11" s="27">
        <v>80</v>
      </c>
      <c r="G11" s="13">
        <f>(E11/F11)</f>
        <v>0.55000000000000004</v>
      </c>
      <c r="H11" s="14">
        <f t="shared" ref="H11:H21" si="0">RANK(G11,$G$11:$G$21)</f>
        <v>3</v>
      </c>
    </row>
    <row r="12" spans="1:119" s="4" customFormat="1" ht="17.25" customHeight="1">
      <c r="A12" s="3">
        <v>2</v>
      </c>
      <c r="B12" s="9" t="s">
        <v>25</v>
      </c>
      <c r="C12" s="27" t="s">
        <v>66</v>
      </c>
      <c r="D12" s="3" t="s">
        <v>67</v>
      </c>
      <c r="E12" s="3">
        <v>43</v>
      </c>
      <c r="F12" s="27">
        <v>80</v>
      </c>
      <c r="G12" s="13">
        <f t="shared" ref="G12:G20" si="1">(E12/F12)</f>
        <v>0.53749999999999998</v>
      </c>
      <c r="H12" s="14">
        <f t="shared" si="0"/>
        <v>5</v>
      </c>
    </row>
    <row r="13" spans="1:119" s="4" customFormat="1" ht="17.25" customHeight="1">
      <c r="A13" s="3">
        <v>3</v>
      </c>
      <c r="B13" s="9" t="s">
        <v>34</v>
      </c>
      <c r="C13" s="27" t="s">
        <v>66</v>
      </c>
      <c r="D13" s="3" t="s">
        <v>63</v>
      </c>
      <c r="E13" s="3">
        <v>40</v>
      </c>
      <c r="F13" s="27">
        <v>80</v>
      </c>
      <c r="G13" s="13">
        <f t="shared" si="1"/>
        <v>0.5</v>
      </c>
      <c r="H13" s="14">
        <f t="shared" si="0"/>
        <v>8</v>
      </c>
    </row>
    <row r="14" spans="1:119" s="4" customFormat="1" ht="17.25" customHeight="1">
      <c r="A14" s="3">
        <v>4</v>
      </c>
      <c r="B14" s="9" t="s">
        <v>35</v>
      </c>
      <c r="C14" s="27" t="s">
        <v>66</v>
      </c>
      <c r="D14" s="3" t="s">
        <v>61</v>
      </c>
      <c r="E14" s="3">
        <v>44</v>
      </c>
      <c r="F14" s="27">
        <v>80</v>
      </c>
      <c r="G14" s="13">
        <f t="shared" si="1"/>
        <v>0.55000000000000004</v>
      </c>
      <c r="H14" s="14">
        <f t="shared" si="0"/>
        <v>3</v>
      </c>
    </row>
    <row r="15" spans="1:119" s="4" customFormat="1" ht="17.25" customHeight="1">
      <c r="A15" s="3">
        <v>5</v>
      </c>
      <c r="B15" s="9" t="s">
        <v>36</v>
      </c>
      <c r="C15" s="27" t="s">
        <v>66</v>
      </c>
      <c r="D15" s="3" t="s">
        <v>63</v>
      </c>
      <c r="E15" s="3">
        <v>43</v>
      </c>
      <c r="F15" s="27">
        <v>80</v>
      </c>
      <c r="G15" s="13">
        <f>(E15/F15)</f>
        <v>0.53749999999999998</v>
      </c>
      <c r="H15" s="14">
        <f t="shared" si="0"/>
        <v>5</v>
      </c>
    </row>
    <row r="16" spans="1:119" s="4" customFormat="1" ht="17.25" customHeight="1">
      <c r="A16" s="3">
        <v>6</v>
      </c>
      <c r="B16" s="9" t="s">
        <v>41</v>
      </c>
      <c r="C16" s="27" t="s">
        <v>66</v>
      </c>
      <c r="D16" s="3" t="s">
        <v>61</v>
      </c>
      <c r="E16" s="3">
        <v>46</v>
      </c>
      <c r="F16" s="27">
        <v>80</v>
      </c>
      <c r="G16" s="13">
        <f>(E16/F16)</f>
        <v>0.57499999999999996</v>
      </c>
      <c r="H16" s="14">
        <f t="shared" si="0"/>
        <v>2</v>
      </c>
    </row>
    <row r="17" spans="1:8" s="4" customFormat="1" ht="17.25" customHeight="1">
      <c r="A17" s="3">
        <v>7</v>
      </c>
      <c r="B17" s="9" t="s">
        <v>42</v>
      </c>
      <c r="C17" s="27" t="s">
        <v>66</v>
      </c>
      <c r="D17" s="3" t="s">
        <v>65</v>
      </c>
      <c r="E17" s="3">
        <v>49</v>
      </c>
      <c r="F17" s="27">
        <v>80</v>
      </c>
      <c r="G17" s="13">
        <f t="shared" si="1"/>
        <v>0.61250000000000004</v>
      </c>
      <c r="H17" s="14">
        <f t="shared" si="0"/>
        <v>1</v>
      </c>
    </row>
    <row r="18" spans="1:8" s="4" customFormat="1" ht="17.25" customHeight="1">
      <c r="A18" s="3">
        <v>8</v>
      </c>
      <c r="B18" s="9" t="s">
        <v>44</v>
      </c>
      <c r="C18" s="27" t="s">
        <v>66</v>
      </c>
      <c r="D18" s="3" t="s">
        <v>63</v>
      </c>
      <c r="E18" s="3">
        <v>42</v>
      </c>
      <c r="F18" s="9">
        <v>80</v>
      </c>
      <c r="G18" s="13">
        <f t="shared" si="1"/>
        <v>0.52500000000000002</v>
      </c>
      <c r="H18" s="14">
        <f t="shared" si="0"/>
        <v>7</v>
      </c>
    </row>
    <row r="19" spans="1:8" s="4" customFormat="1" ht="17.25" customHeight="1">
      <c r="A19" s="3">
        <v>9</v>
      </c>
      <c r="B19" s="9" t="s">
        <v>45</v>
      </c>
      <c r="C19" s="27" t="s">
        <v>66</v>
      </c>
      <c r="D19" s="3" t="s">
        <v>63</v>
      </c>
      <c r="E19" s="3">
        <v>25</v>
      </c>
      <c r="F19" s="9">
        <v>80</v>
      </c>
      <c r="G19" s="13">
        <f t="shared" si="1"/>
        <v>0.3125</v>
      </c>
      <c r="H19" s="14">
        <f t="shared" si="0"/>
        <v>11</v>
      </c>
    </row>
    <row r="20" spans="1:8" s="4" customFormat="1" ht="17.25" customHeight="1">
      <c r="A20" s="3">
        <v>10</v>
      </c>
      <c r="B20" s="9" t="s">
        <v>48</v>
      </c>
      <c r="C20" s="27" t="s">
        <v>66</v>
      </c>
      <c r="D20" s="3" t="s">
        <v>63</v>
      </c>
      <c r="E20" s="3">
        <v>38</v>
      </c>
      <c r="F20" s="9">
        <v>80</v>
      </c>
      <c r="G20" s="13">
        <f t="shared" si="1"/>
        <v>0.47499999999999998</v>
      </c>
      <c r="H20" s="14">
        <f t="shared" si="0"/>
        <v>9</v>
      </c>
    </row>
    <row r="21" spans="1:8" s="4" customFormat="1" ht="17.25" customHeight="1">
      <c r="A21" s="3">
        <v>11</v>
      </c>
      <c r="B21" s="9" t="s">
        <v>49</v>
      </c>
      <c r="C21" s="27" t="s">
        <v>66</v>
      </c>
      <c r="D21" s="3" t="s">
        <v>63</v>
      </c>
      <c r="E21" s="3">
        <v>35</v>
      </c>
      <c r="F21" s="9">
        <v>80</v>
      </c>
      <c r="G21" s="13">
        <f>(E21/F21)</f>
        <v>0.4375</v>
      </c>
      <c r="H21" s="14">
        <f t="shared" si="0"/>
        <v>10</v>
      </c>
    </row>
    <row r="22" spans="1:8" s="4" customFormat="1" ht="15.75">
      <c r="A22" s="6"/>
      <c r="B22" s="6"/>
      <c r="C22" s="6"/>
      <c r="D22" s="6"/>
      <c r="E22" s="6"/>
      <c r="F22" s="10"/>
      <c r="G22" s="11"/>
      <c r="H22" s="5"/>
    </row>
    <row r="23" spans="1:8">
      <c r="A23" s="39"/>
      <c r="B23" s="39"/>
      <c r="C23" s="30" t="s">
        <v>69</v>
      </c>
      <c r="D23" s="30"/>
      <c r="E23" s="30"/>
      <c r="F23" s="30"/>
      <c r="G23" s="30"/>
      <c r="H23" s="30"/>
    </row>
  </sheetData>
  <mergeCells count="10">
    <mergeCell ref="A23:B23"/>
    <mergeCell ref="C1:H1"/>
    <mergeCell ref="F2:H2"/>
    <mergeCell ref="A3:H3"/>
    <mergeCell ref="A5:H5"/>
    <mergeCell ref="A6:H6"/>
    <mergeCell ref="A7:H7"/>
    <mergeCell ref="A8:H8"/>
    <mergeCell ref="A9:H9"/>
    <mergeCell ref="C23:H23"/>
  </mergeCells>
  <pageMargins left="0.51181102362204722" right="0.31496062992125984" top="0.55118110236220474" bottom="0.55118110236220474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O20"/>
  <sheetViews>
    <sheetView topLeftCell="A7" workbookViewId="0">
      <selection activeCell="B11" sqref="B11"/>
    </sheetView>
  </sheetViews>
  <sheetFormatPr defaultRowHeight="1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81.75" customHeight="1">
      <c r="C1" s="34"/>
      <c r="D1" s="34"/>
      <c r="E1" s="34"/>
      <c r="F1" s="34"/>
      <c r="G1" s="34"/>
      <c r="H1" s="3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>
      <c r="C2" s="17"/>
      <c r="D2" s="17"/>
      <c r="E2" s="17"/>
      <c r="F2" s="35" t="s">
        <v>8</v>
      </c>
      <c r="G2" s="35"/>
      <c r="H2" s="3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>
      <c r="A3" s="36" t="s">
        <v>51</v>
      </c>
      <c r="B3" s="36"/>
      <c r="C3" s="36"/>
      <c r="D3" s="36"/>
      <c r="E3" s="36"/>
      <c r="F3" s="36"/>
      <c r="G3" s="36"/>
      <c r="H3" s="3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0.25" customHeight="1">
      <c r="A5" s="37" t="s">
        <v>17</v>
      </c>
      <c r="B5" s="37"/>
      <c r="C5" s="37"/>
      <c r="D5" s="37"/>
      <c r="E5" s="37"/>
      <c r="F5" s="37"/>
      <c r="G5" s="37"/>
      <c r="H5" s="3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0.25" customHeight="1">
      <c r="A6" s="38">
        <v>45968</v>
      </c>
      <c r="B6" s="37"/>
      <c r="C6" s="37"/>
      <c r="D6" s="37"/>
      <c r="E6" s="37"/>
      <c r="F6" s="37"/>
      <c r="G6" s="37"/>
      <c r="H6" s="3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0.25" customHeight="1">
      <c r="A7" s="37" t="s">
        <v>11</v>
      </c>
      <c r="B7" s="37"/>
      <c r="C7" s="37"/>
      <c r="D7" s="37"/>
      <c r="E7" s="37"/>
      <c r="F7" s="37"/>
      <c r="G7" s="37"/>
      <c r="H7" s="3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0.25" customHeight="1">
      <c r="A8" s="31" t="s">
        <v>14</v>
      </c>
      <c r="B8" s="32"/>
      <c r="C8" s="32"/>
      <c r="D8" s="32"/>
      <c r="E8" s="32"/>
      <c r="F8" s="32"/>
      <c r="G8" s="32"/>
      <c r="H8" s="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34.5" customHeight="1">
      <c r="A9" s="33" t="s">
        <v>9</v>
      </c>
      <c r="B9" s="33"/>
      <c r="C9" s="33"/>
      <c r="D9" s="33"/>
      <c r="E9" s="33"/>
      <c r="F9" s="33"/>
      <c r="G9" s="33"/>
      <c r="H9" s="3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>
      <c r="A10" s="2" t="s">
        <v>0</v>
      </c>
      <c r="B10" s="2" t="s">
        <v>10</v>
      </c>
      <c r="C10" s="8" t="s">
        <v>2</v>
      </c>
      <c r="D10" s="8" t="s">
        <v>3</v>
      </c>
      <c r="E10" s="8" t="s">
        <v>6</v>
      </c>
      <c r="F10" s="8" t="s">
        <v>4</v>
      </c>
      <c r="G10" s="8" t="s">
        <v>1</v>
      </c>
      <c r="H10" s="8" t="s">
        <v>5</v>
      </c>
    </row>
    <row r="11" spans="1:119" s="4" customFormat="1" ht="17.25" customHeight="1">
      <c r="A11" s="3">
        <v>1</v>
      </c>
      <c r="B11" s="9" t="s">
        <v>26</v>
      </c>
      <c r="C11" s="23" t="s">
        <v>64</v>
      </c>
      <c r="D11" s="24" t="s">
        <v>61</v>
      </c>
      <c r="E11" s="3">
        <v>59</v>
      </c>
      <c r="F11" s="9">
        <v>75</v>
      </c>
      <c r="G11" s="13">
        <f>(E11/F11)</f>
        <v>0.78666666666666663</v>
      </c>
      <c r="H11" s="14">
        <f t="shared" ref="H11:H17" si="0">RANK(G11,$G$11:$G$17)</f>
        <v>1</v>
      </c>
    </row>
    <row r="12" spans="1:119" s="4" customFormat="1" ht="17.25" customHeight="1">
      <c r="A12" s="3">
        <v>2</v>
      </c>
      <c r="B12" s="9" t="s">
        <v>27</v>
      </c>
      <c r="C12" s="3" t="s">
        <v>64</v>
      </c>
      <c r="D12" s="3" t="s">
        <v>63</v>
      </c>
      <c r="E12" s="3">
        <v>29</v>
      </c>
      <c r="F12" s="9">
        <v>75</v>
      </c>
      <c r="G12" s="13">
        <f t="shared" ref="G12:G16" si="1">(E12/F12)</f>
        <v>0.38666666666666666</v>
      </c>
      <c r="H12" s="14">
        <f t="shared" si="0"/>
        <v>5</v>
      </c>
    </row>
    <row r="13" spans="1:119" s="4" customFormat="1" ht="17.25" customHeight="1">
      <c r="A13" s="3">
        <v>3</v>
      </c>
      <c r="B13" s="9" t="s">
        <v>28</v>
      </c>
      <c r="C13" s="3" t="s">
        <v>64</v>
      </c>
      <c r="D13" s="3" t="s">
        <v>63</v>
      </c>
      <c r="E13" s="3">
        <v>44</v>
      </c>
      <c r="F13" s="9">
        <v>75</v>
      </c>
      <c r="G13" s="13">
        <f t="shared" si="1"/>
        <v>0.58666666666666667</v>
      </c>
      <c r="H13" s="14">
        <f t="shared" si="0"/>
        <v>3</v>
      </c>
    </row>
    <row r="14" spans="1:119" s="4" customFormat="1" ht="17.25" customHeight="1">
      <c r="A14" s="3">
        <v>4</v>
      </c>
      <c r="B14" s="9" t="s">
        <v>29</v>
      </c>
      <c r="C14" s="3" t="s">
        <v>64</v>
      </c>
      <c r="D14" s="3" t="s">
        <v>63</v>
      </c>
      <c r="E14" s="3">
        <v>9</v>
      </c>
      <c r="F14" s="9">
        <v>75</v>
      </c>
      <c r="G14" s="13">
        <f>(E14/F14)</f>
        <v>0.12</v>
      </c>
      <c r="H14" s="14">
        <f t="shared" si="0"/>
        <v>7</v>
      </c>
    </row>
    <row r="15" spans="1:119" s="4" customFormat="1" ht="17.25" customHeight="1">
      <c r="A15" s="3">
        <v>5</v>
      </c>
      <c r="B15" s="9" t="s">
        <v>30</v>
      </c>
      <c r="C15" s="3" t="s">
        <v>64</v>
      </c>
      <c r="D15" s="3" t="s">
        <v>63</v>
      </c>
      <c r="E15" s="3">
        <v>20</v>
      </c>
      <c r="F15" s="9">
        <v>75</v>
      </c>
      <c r="G15" s="13">
        <f t="shared" si="1"/>
        <v>0.26666666666666666</v>
      </c>
      <c r="H15" s="14">
        <f t="shared" si="0"/>
        <v>6</v>
      </c>
    </row>
    <row r="16" spans="1:119" s="4" customFormat="1" ht="17.25" customHeight="1">
      <c r="A16" s="3">
        <v>6</v>
      </c>
      <c r="B16" s="9" t="s">
        <v>31</v>
      </c>
      <c r="C16" s="3" t="s">
        <v>64</v>
      </c>
      <c r="D16" s="3" t="s">
        <v>63</v>
      </c>
      <c r="E16" s="3">
        <v>41</v>
      </c>
      <c r="F16" s="9">
        <v>75</v>
      </c>
      <c r="G16" s="13">
        <f t="shared" si="1"/>
        <v>0.54666666666666663</v>
      </c>
      <c r="H16" s="14">
        <f t="shared" si="0"/>
        <v>4</v>
      </c>
    </row>
    <row r="17" spans="1:8" s="4" customFormat="1" ht="17.25" customHeight="1">
      <c r="A17" s="3">
        <v>7</v>
      </c>
      <c r="B17" s="9" t="s">
        <v>32</v>
      </c>
      <c r="C17" s="3" t="s">
        <v>64</v>
      </c>
      <c r="D17" s="3" t="s">
        <v>63</v>
      </c>
      <c r="E17" s="3">
        <v>45</v>
      </c>
      <c r="F17" s="9">
        <v>75</v>
      </c>
      <c r="G17" s="13">
        <f>(E17/F17)</f>
        <v>0.6</v>
      </c>
      <c r="H17" s="14">
        <f t="shared" si="0"/>
        <v>2</v>
      </c>
    </row>
    <row r="18" spans="1:8" s="4" customFormat="1" ht="27.75" customHeight="1">
      <c r="A18" s="6"/>
      <c r="B18" s="6"/>
      <c r="C18" s="6"/>
      <c r="D18" s="6"/>
      <c r="E18" s="6"/>
      <c r="F18" s="10"/>
      <c r="G18" s="15"/>
      <c r="H18" s="16"/>
    </row>
    <row r="19" spans="1:8" s="4" customFormat="1" ht="15.75">
      <c r="A19" s="6"/>
      <c r="B19" s="6"/>
      <c r="C19" s="30" t="s">
        <v>62</v>
      </c>
      <c r="D19" s="30"/>
      <c r="E19" s="30"/>
      <c r="F19" s="30"/>
      <c r="G19" s="30"/>
      <c r="H19" s="30"/>
    </row>
    <row r="20" spans="1:8">
      <c r="A20" s="39"/>
      <c r="B20" s="39"/>
    </row>
  </sheetData>
  <sortState ref="A9:M12">
    <sortCondition descending="1" ref="C9:C12"/>
  </sortState>
  <mergeCells count="10">
    <mergeCell ref="A20:B20"/>
    <mergeCell ref="A7:H7"/>
    <mergeCell ref="A8:H8"/>
    <mergeCell ref="A9:H9"/>
    <mergeCell ref="C1:H1"/>
    <mergeCell ref="F2:H2"/>
    <mergeCell ref="A3:H3"/>
    <mergeCell ref="A5:H5"/>
    <mergeCell ref="A6:H6"/>
    <mergeCell ref="C19:H19"/>
  </mergeCells>
  <pageMargins left="0.51181102362204722" right="0.31496062992125984" top="0.55118110236220474" bottom="0.55118110236220474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O20"/>
  <sheetViews>
    <sheetView topLeftCell="A10" workbookViewId="0">
      <selection activeCell="D25" sqref="D25"/>
    </sheetView>
  </sheetViews>
  <sheetFormatPr defaultRowHeight="1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81.75" customHeight="1">
      <c r="C1" s="34"/>
      <c r="D1" s="34"/>
      <c r="E1" s="34"/>
      <c r="F1" s="34"/>
      <c r="G1" s="34"/>
      <c r="H1" s="3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>
      <c r="C2" s="17"/>
      <c r="D2" s="17"/>
      <c r="E2" s="17"/>
      <c r="F2" s="35" t="s">
        <v>8</v>
      </c>
      <c r="G2" s="35"/>
      <c r="H2" s="3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>
      <c r="A3" s="36" t="s">
        <v>51</v>
      </c>
      <c r="B3" s="36"/>
      <c r="C3" s="36"/>
      <c r="D3" s="36"/>
      <c r="E3" s="36"/>
      <c r="F3" s="36"/>
      <c r="G3" s="36"/>
      <c r="H3" s="3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1.75" customHeight="1">
      <c r="A5" s="37" t="s">
        <v>17</v>
      </c>
      <c r="B5" s="37"/>
      <c r="C5" s="37"/>
      <c r="D5" s="37"/>
      <c r="E5" s="37"/>
      <c r="F5" s="37"/>
      <c r="G5" s="37"/>
      <c r="H5" s="3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1.75" customHeight="1">
      <c r="A6" s="38">
        <v>45968</v>
      </c>
      <c r="B6" s="37"/>
      <c r="C6" s="37"/>
      <c r="D6" s="37"/>
      <c r="E6" s="37"/>
      <c r="F6" s="37"/>
      <c r="G6" s="37"/>
      <c r="H6" s="3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1.75" customHeight="1">
      <c r="A7" s="37" t="s">
        <v>11</v>
      </c>
      <c r="B7" s="37"/>
      <c r="C7" s="37"/>
      <c r="D7" s="37"/>
      <c r="E7" s="37"/>
      <c r="F7" s="37"/>
      <c r="G7" s="37"/>
      <c r="H7" s="3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1.75" customHeight="1">
      <c r="A8" s="31" t="s">
        <v>15</v>
      </c>
      <c r="B8" s="32"/>
      <c r="C8" s="32"/>
      <c r="D8" s="32"/>
      <c r="E8" s="32"/>
      <c r="F8" s="32"/>
      <c r="G8" s="32"/>
      <c r="H8" s="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53.25" customHeight="1">
      <c r="A9" s="33" t="s">
        <v>9</v>
      </c>
      <c r="B9" s="33"/>
      <c r="C9" s="33"/>
      <c r="D9" s="33"/>
      <c r="E9" s="33"/>
      <c r="F9" s="33"/>
      <c r="G9" s="33"/>
      <c r="H9" s="3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111.75" customHeight="1">
      <c r="A10" s="2" t="s">
        <v>0</v>
      </c>
      <c r="B10" s="2" t="s">
        <v>10</v>
      </c>
      <c r="C10" s="8" t="s">
        <v>2</v>
      </c>
      <c r="D10" s="8" t="s">
        <v>3</v>
      </c>
      <c r="E10" s="8" t="s">
        <v>7</v>
      </c>
      <c r="F10" s="8" t="s">
        <v>4</v>
      </c>
      <c r="G10" s="8" t="s">
        <v>1</v>
      </c>
      <c r="H10" s="18" t="s">
        <v>5</v>
      </c>
    </row>
    <row r="11" spans="1:119" ht="18" customHeight="1">
      <c r="A11" s="3">
        <v>1</v>
      </c>
      <c r="B11" s="9" t="s">
        <v>19</v>
      </c>
      <c r="C11" s="23" t="s">
        <v>64</v>
      </c>
      <c r="D11" s="3" t="s">
        <v>61</v>
      </c>
      <c r="E11" s="3">
        <v>59</v>
      </c>
      <c r="F11" s="9">
        <v>75</v>
      </c>
      <c r="G11" s="12">
        <f>(E11/F11)</f>
        <v>0.78666666666666663</v>
      </c>
      <c r="H11" s="14">
        <f t="shared" ref="H11:H20" si="0">RANK(G11,$G$11:$G$20)</f>
        <v>2</v>
      </c>
    </row>
    <row r="12" spans="1:119" ht="18" customHeight="1">
      <c r="A12" s="3">
        <v>2</v>
      </c>
      <c r="B12" s="9" t="s">
        <v>20</v>
      </c>
      <c r="C12" s="3" t="s">
        <v>64</v>
      </c>
      <c r="D12" s="3" t="s">
        <v>61</v>
      </c>
      <c r="E12" s="3">
        <v>62</v>
      </c>
      <c r="F12" s="9">
        <v>75</v>
      </c>
      <c r="G12" s="12">
        <f t="shared" ref="G12:G19" si="1">(E12/F12)</f>
        <v>0.82666666666666666</v>
      </c>
      <c r="H12" s="14">
        <f t="shared" si="0"/>
        <v>1</v>
      </c>
    </row>
    <row r="13" spans="1:119" ht="18" customHeight="1">
      <c r="A13" s="3">
        <v>3</v>
      </c>
      <c r="B13" s="9" t="s">
        <v>53</v>
      </c>
      <c r="C13" s="3" t="s">
        <v>64</v>
      </c>
      <c r="D13" s="3" t="s">
        <v>63</v>
      </c>
      <c r="E13" s="3">
        <v>24</v>
      </c>
      <c r="F13" s="9">
        <v>75</v>
      </c>
      <c r="G13" s="12">
        <f t="shared" si="1"/>
        <v>0.32</v>
      </c>
      <c r="H13" s="14">
        <f t="shared" si="0"/>
        <v>8</v>
      </c>
    </row>
    <row r="14" spans="1:119" ht="18" customHeight="1">
      <c r="A14" s="3">
        <v>4</v>
      </c>
      <c r="B14" s="9" t="s">
        <v>54</v>
      </c>
      <c r="C14" s="3" t="s">
        <v>64</v>
      </c>
      <c r="D14" s="3" t="s">
        <v>63</v>
      </c>
      <c r="E14" s="3">
        <v>51</v>
      </c>
      <c r="F14" s="9">
        <v>75</v>
      </c>
      <c r="G14" s="12">
        <f>(E14/F14)</f>
        <v>0.68</v>
      </c>
      <c r="H14" s="14">
        <f t="shared" si="0"/>
        <v>3</v>
      </c>
    </row>
    <row r="15" spans="1:119" ht="18" customHeight="1">
      <c r="A15" s="3">
        <v>5</v>
      </c>
      <c r="B15" s="9" t="s">
        <v>55</v>
      </c>
      <c r="C15" s="3" t="s">
        <v>64</v>
      </c>
      <c r="D15" s="3" t="s">
        <v>63</v>
      </c>
      <c r="E15" s="3">
        <v>35</v>
      </c>
      <c r="F15" s="9">
        <v>75</v>
      </c>
      <c r="G15" s="12">
        <f>(E15/F15)</f>
        <v>0.46666666666666667</v>
      </c>
      <c r="H15" s="14">
        <f t="shared" si="0"/>
        <v>5</v>
      </c>
    </row>
    <row r="16" spans="1:119" ht="15.75">
      <c r="A16" s="3">
        <v>6</v>
      </c>
      <c r="B16" s="9" t="s">
        <v>56</v>
      </c>
      <c r="C16" s="3" t="s">
        <v>64</v>
      </c>
      <c r="D16" s="3" t="s">
        <v>63</v>
      </c>
      <c r="E16" s="3">
        <v>38</v>
      </c>
      <c r="F16" s="9">
        <v>75</v>
      </c>
      <c r="G16" s="12">
        <f t="shared" si="1"/>
        <v>0.50666666666666671</v>
      </c>
      <c r="H16" s="14">
        <f t="shared" si="0"/>
        <v>4</v>
      </c>
    </row>
    <row r="17" spans="1:8" ht="15.75">
      <c r="A17" s="3">
        <v>7</v>
      </c>
      <c r="B17" s="9" t="s">
        <v>57</v>
      </c>
      <c r="C17" s="3" t="s">
        <v>64</v>
      </c>
      <c r="D17" s="3" t="s">
        <v>63</v>
      </c>
      <c r="E17" s="3">
        <v>11</v>
      </c>
      <c r="F17" s="9">
        <v>75</v>
      </c>
      <c r="G17" s="12">
        <f t="shared" si="1"/>
        <v>0.14666666666666667</v>
      </c>
      <c r="H17" s="14">
        <f t="shared" si="0"/>
        <v>10</v>
      </c>
    </row>
    <row r="18" spans="1:8" ht="15.75">
      <c r="A18" s="3">
        <v>8</v>
      </c>
      <c r="B18" s="9" t="s">
        <v>58</v>
      </c>
      <c r="C18" s="3" t="s">
        <v>64</v>
      </c>
      <c r="D18" s="3" t="s">
        <v>63</v>
      </c>
      <c r="E18" s="3">
        <v>17</v>
      </c>
      <c r="F18" s="9">
        <v>75</v>
      </c>
      <c r="G18" s="12">
        <f t="shared" si="1"/>
        <v>0.22666666666666666</v>
      </c>
      <c r="H18" s="14">
        <f t="shared" si="0"/>
        <v>9</v>
      </c>
    </row>
    <row r="19" spans="1:8" ht="15.75">
      <c r="A19" s="3">
        <v>9</v>
      </c>
      <c r="B19" s="9" t="s">
        <v>59</v>
      </c>
      <c r="C19" s="3" t="s">
        <v>64</v>
      </c>
      <c r="D19" s="3" t="s">
        <v>63</v>
      </c>
      <c r="E19" s="3">
        <v>32</v>
      </c>
      <c r="F19" s="9">
        <v>75</v>
      </c>
      <c r="G19" s="12">
        <f t="shared" si="1"/>
        <v>0.42666666666666669</v>
      </c>
      <c r="H19" s="14">
        <f t="shared" si="0"/>
        <v>7</v>
      </c>
    </row>
    <row r="20" spans="1:8" ht="15.75">
      <c r="A20" s="3">
        <v>10</v>
      </c>
      <c r="B20" s="9" t="s">
        <v>60</v>
      </c>
      <c r="C20" s="3" t="s">
        <v>64</v>
      </c>
      <c r="D20" s="3" t="s">
        <v>63</v>
      </c>
      <c r="E20" s="3">
        <v>34</v>
      </c>
      <c r="F20" s="9">
        <v>75</v>
      </c>
      <c r="G20" s="12">
        <f>(E20/F20)</f>
        <v>0.45333333333333331</v>
      </c>
      <c r="H20" s="14">
        <f t="shared" si="0"/>
        <v>6</v>
      </c>
    </row>
  </sheetData>
  <sortState ref="A9:M13">
    <sortCondition descending="1" ref="C9:C13"/>
  </sortState>
  <mergeCells count="8"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93" orientation="landscape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3"/>
  <sheetViews>
    <sheetView topLeftCell="A4" workbookViewId="0">
      <selection activeCell="E22" sqref="E22"/>
    </sheetView>
  </sheetViews>
  <sheetFormatPr defaultRowHeight="15"/>
  <cols>
    <col min="2" max="2" width="14.140625" customWidth="1"/>
    <col min="3" max="3" width="16.140625" customWidth="1"/>
    <col min="4" max="4" width="18.7109375" customWidth="1"/>
    <col min="5" max="5" width="16" customWidth="1"/>
    <col min="6" max="6" width="17.7109375" customWidth="1"/>
    <col min="7" max="8" width="17.28515625" customWidth="1"/>
  </cols>
  <sheetData>
    <row r="1" spans="1:8" ht="18.75">
      <c r="C1" s="34"/>
      <c r="D1" s="34"/>
      <c r="E1" s="34"/>
      <c r="F1" s="34"/>
      <c r="G1" s="34"/>
      <c r="H1" s="34"/>
    </row>
    <row r="2" spans="1:8" ht="18.75">
      <c r="C2" s="21"/>
      <c r="D2" s="21"/>
      <c r="E2" s="21"/>
      <c r="F2" s="35" t="s">
        <v>8</v>
      </c>
      <c r="G2" s="35"/>
      <c r="H2" s="35"/>
    </row>
    <row r="3" spans="1:8" ht="15.75">
      <c r="A3" s="36" t="s">
        <v>51</v>
      </c>
      <c r="B3" s="36"/>
      <c r="C3" s="36"/>
      <c r="D3" s="36"/>
      <c r="E3" s="36"/>
      <c r="F3" s="36"/>
      <c r="G3" s="36"/>
      <c r="H3" s="36"/>
    </row>
    <row r="4" spans="1:8">
      <c r="A4" s="1"/>
      <c r="B4" s="1"/>
      <c r="C4" s="1"/>
      <c r="D4" s="1"/>
      <c r="E4" s="1"/>
      <c r="F4" s="1"/>
      <c r="G4" s="7"/>
      <c r="H4" s="5"/>
    </row>
    <row r="5" spans="1:8" ht="15.75" customHeight="1">
      <c r="A5" s="37" t="s">
        <v>17</v>
      </c>
      <c r="B5" s="37"/>
      <c r="C5" s="37"/>
      <c r="D5" s="37"/>
      <c r="E5" s="37"/>
      <c r="F5" s="37"/>
      <c r="G5" s="37"/>
      <c r="H5" s="37"/>
    </row>
    <row r="6" spans="1:8" ht="15.75">
      <c r="A6" s="38">
        <v>45968</v>
      </c>
      <c r="B6" s="37"/>
      <c r="C6" s="37"/>
      <c r="D6" s="37"/>
      <c r="E6" s="37"/>
      <c r="F6" s="37"/>
      <c r="G6" s="37"/>
      <c r="H6" s="37"/>
    </row>
    <row r="7" spans="1:8" ht="15.75" customHeight="1">
      <c r="A7" s="37" t="s">
        <v>11</v>
      </c>
      <c r="B7" s="37"/>
      <c r="C7" s="37"/>
      <c r="D7" s="37"/>
      <c r="E7" s="37"/>
      <c r="F7" s="37"/>
      <c r="G7" s="37"/>
      <c r="H7" s="37"/>
    </row>
    <row r="8" spans="1:8" ht="15.75">
      <c r="A8" s="31" t="s">
        <v>16</v>
      </c>
      <c r="B8" s="32"/>
      <c r="C8" s="32"/>
      <c r="D8" s="32"/>
      <c r="E8" s="32"/>
      <c r="F8" s="32"/>
      <c r="G8" s="32"/>
      <c r="H8" s="32"/>
    </row>
    <row r="9" spans="1:8" ht="56.25" customHeight="1">
      <c r="A9" s="33" t="s">
        <v>9</v>
      </c>
      <c r="B9" s="33"/>
      <c r="C9" s="33"/>
      <c r="D9" s="33"/>
      <c r="E9" s="33"/>
      <c r="F9" s="33"/>
      <c r="G9" s="33"/>
      <c r="H9" s="33"/>
    </row>
    <row r="10" spans="1:8" ht="94.5">
      <c r="A10" s="2" t="s">
        <v>0</v>
      </c>
      <c r="B10" s="2" t="s">
        <v>10</v>
      </c>
      <c r="C10" s="8" t="s">
        <v>2</v>
      </c>
      <c r="D10" s="8" t="s">
        <v>3</v>
      </c>
      <c r="E10" s="8" t="s">
        <v>7</v>
      </c>
      <c r="F10" s="8" t="s">
        <v>4</v>
      </c>
      <c r="G10" s="8" t="s">
        <v>1</v>
      </c>
      <c r="H10" s="8" t="s">
        <v>5</v>
      </c>
    </row>
    <row r="11" spans="1:8" ht="15.75">
      <c r="A11" s="3">
        <v>1</v>
      </c>
      <c r="B11" s="9" t="s">
        <v>21</v>
      </c>
      <c r="C11" s="23" t="s">
        <v>64</v>
      </c>
      <c r="D11" s="25" t="s">
        <v>65</v>
      </c>
      <c r="E11" s="28">
        <v>63</v>
      </c>
      <c r="F11" s="9">
        <v>75</v>
      </c>
      <c r="G11" s="12">
        <f>(E11/F11)</f>
        <v>0.84</v>
      </c>
      <c r="H11" s="14">
        <f t="shared" ref="H11:H17" si="0">RANK(G11,$G$11:$G$17)</f>
        <v>1</v>
      </c>
    </row>
    <row r="12" spans="1:8" ht="15.75">
      <c r="A12" s="3">
        <v>2</v>
      </c>
      <c r="B12" s="9" t="s">
        <v>22</v>
      </c>
      <c r="C12" s="3" t="s">
        <v>64</v>
      </c>
      <c r="D12" s="3" t="s">
        <v>63</v>
      </c>
      <c r="E12" s="29">
        <v>49</v>
      </c>
      <c r="F12" s="9">
        <v>75</v>
      </c>
      <c r="G12" s="12">
        <f t="shared" ref="G12:G16" si="1">(E12/F12)</f>
        <v>0.65333333333333332</v>
      </c>
      <c r="H12" s="14">
        <f t="shared" si="0"/>
        <v>2</v>
      </c>
    </row>
    <row r="13" spans="1:8" ht="15.75">
      <c r="A13" s="3">
        <v>3</v>
      </c>
      <c r="B13" s="9" t="s">
        <v>37</v>
      </c>
      <c r="C13" s="3" t="s">
        <v>64</v>
      </c>
      <c r="D13" s="3" t="s">
        <v>63</v>
      </c>
      <c r="E13" s="2">
        <v>48</v>
      </c>
      <c r="F13" s="9">
        <v>75</v>
      </c>
      <c r="G13" s="12">
        <f t="shared" si="1"/>
        <v>0.64</v>
      </c>
      <c r="H13" s="14">
        <f t="shared" si="0"/>
        <v>3</v>
      </c>
    </row>
    <row r="14" spans="1:8" ht="15.75">
      <c r="A14" s="3">
        <v>4</v>
      </c>
      <c r="B14" s="9" t="s">
        <v>38</v>
      </c>
      <c r="C14" s="3" t="s">
        <v>64</v>
      </c>
      <c r="D14" s="3" t="s">
        <v>63</v>
      </c>
      <c r="E14" s="29">
        <v>48</v>
      </c>
      <c r="F14" s="9">
        <v>75</v>
      </c>
      <c r="G14" s="12">
        <f t="shared" si="1"/>
        <v>0.64</v>
      </c>
      <c r="H14" s="14">
        <f t="shared" si="0"/>
        <v>3</v>
      </c>
    </row>
    <row r="15" spans="1:8" ht="15.75">
      <c r="A15" s="3">
        <v>5</v>
      </c>
      <c r="B15" s="9" t="s">
        <v>46</v>
      </c>
      <c r="C15" s="3" t="s">
        <v>64</v>
      </c>
      <c r="D15" s="3" t="s">
        <v>63</v>
      </c>
      <c r="E15" s="29">
        <v>24</v>
      </c>
      <c r="F15" s="9">
        <v>75</v>
      </c>
      <c r="G15" s="12">
        <f t="shared" si="1"/>
        <v>0.32</v>
      </c>
      <c r="H15" s="14">
        <f t="shared" si="0"/>
        <v>7</v>
      </c>
    </row>
    <row r="16" spans="1:8" ht="15.75">
      <c r="A16" s="3">
        <v>6</v>
      </c>
      <c r="B16" s="9" t="s">
        <v>47</v>
      </c>
      <c r="C16" s="3" t="s">
        <v>64</v>
      </c>
      <c r="D16" s="3" t="s">
        <v>63</v>
      </c>
      <c r="E16" s="29">
        <v>35</v>
      </c>
      <c r="F16" s="9">
        <v>75</v>
      </c>
      <c r="G16" s="12">
        <f t="shared" si="1"/>
        <v>0.46666666666666667</v>
      </c>
      <c r="H16" s="14">
        <f t="shared" si="0"/>
        <v>5</v>
      </c>
    </row>
    <row r="17" spans="1:8" ht="15.75">
      <c r="A17" s="3">
        <v>7</v>
      </c>
      <c r="B17" s="9" t="s">
        <v>50</v>
      </c>
      <c r="C17" s="3" t="s">
        <v>64</v>
      </c>
      <c r="D17" s="3" t="s">
        <v>63</v>
      </c>
      <c r="E17" s="29">
        <v>27</v>
      </c>
      <c r="F17" s="9">
        <v>75</v>
      </c>
      <c r="G17" s="12">
        <f>(E17/F17)</f>
        <v>0.36</v>
      </c>
      <c r="H17" s="14">
        <f t="shared" si="0"/>
        <v>6</v>
      </c>
    </row>
    <row r="19" spans="1:8">
      <c r="C19" s="30" t="s">
        <v>70</v>
      </c>
      <c r="D19" s="30"/>
      <c r="E19" s="30"/>
      <c r="F19" s="30"/>
      <c r="G19" s="30"/>
      <c r="H19" s="30"/>
    </row>
    <row r="23" spans="1:8">
      <c r="C23" s="22"/>
      <c r="D23" s="22"/>
      <c r="E23" s="22"/>
      <c r="F23" s="22"/>
      <c r="G23" s="22"/>
      <c r="H23" s="22"/>
    </row>
  </sheetData>
  <mergeCells count="9">
    <mergeCell ref="C19:H19"/>
    <mergeCell ref="A8:H8"/>
    <mergeCell ref="A9:H9"/>
    <mergeCell ref="C1:H1"/>
    <mergeCell ref="F2:H2"/>
    <mergeCell ref="A3:H3"/>
    <mergeCell ref="A5:H5"/>
    <mergeCell ref="A6:H6"/>
    <mergeCell ref="A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Shilinkova</cp:lastModifiedBy>
  <cp:lastPrinted>2025-11-11T09:24:13Z</cp:lastPrinted>
  <dcterms:created xsi:type="dcterms:W3CDTF">2014-02-10T12:47:56Z</dcterms:created>
  <dcterms:modified xsi:type="dcterms:W3CDTF">2025-11-11T12:29:08Z</dcterms:modified>
</cp:coreProperties>
</file>