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ydayIS\Desktop\Мои документы\2024-2025 учебный год\3. Ноябрь\МЭ ВсОШ 2024-2025 уч. г\ИТОГИ\Информация на сайт\02.12.2024_ПРАВО\"/>
    </mc:Choice>
  </mc:AlternateContent>
  <bookViews>
    <workbookView xWindow="0" yWindow="0" windowWidth="19200" windowHeight="11595" activeTab="4"/>
  </bookViews>
  <sheets>
    <sheet name="7 класс" sheetId="7" r:id="rId1"/>
    <sheet name="8 класс " sheetId="4" r:id="rId2"/>
    <sheet name="9 класс" sheetId="1" r:id="rId3"/>
    <sheet name="10 класс" sheetId="8" r:id="rId4"/>
    <sheet name="11 класс" sheetId="6" r:id="rId5"/>
  </sheets>
  <calcPr calcId="152511"/>
</workbook>
</file>

<file path=xl/calcChain.xml><?xml version="1.0" encoding="utf-8"?>
<calcChain xmlns="http://schemas.openxmlformats.org/spreadsheetml/2006/main">
  <c r="G12" i="6" l="1"/>
  <c r="G13" i="6"/>
  <c r="G14" i="6"/>
  <c r="G15" i="6"/>
  <c r="G16" i="6"/>
  <c r="G11" i="6"/>
  <c r="G11" i="8"/>
  <c r="G12" i="1"/>
  <c r="G13" i="1"/>
  <c r="G14" i="1"/>
  <c r="G15" i="1"/>
  <c r="G16" i="1"/>
  <c r="G17" i="1"/>
  <c r="G18" i="1"/>
  <c r="G19" i="1"/>
  <c r="G20" i="1"/>
  <c r="G21" i="1"/>
  <c r="G22" i="1"/>
  <c r="G11" i="1"/>
  <c r="G12" i="4"/>
  <c r="G13" i="4"/>
  <c r="G14" i="4"/>
  <c r="G15" i="4"/>
  <c r="G16" i="4"/>
  <c r="G17" i="4"/>
  <c r="G18" i="4"/>
  <c r="G19" i="4"/>
  <c r="G20" i="4"/>
  <c r="G21" i="4"/>
  <c r="G22" i="4"/>
  <c r="G11" i="4"/>
  <c r="G12" i="7"/>
  <c r="G13" i="7"/>
  <c r="G11" i="7"/>
  <c r="G13" i="8"/>
  <c r="G12" i="8"/>
  <c r="H16" i="6" l="1"/>
  <c r="H15" i="6"/>
  <c r="H14" i="6"/>
  <c r="H13" i="6"/>
  <c r="H12" i="6"/>
  <c r="H11" i="6"/>
  <c r="H11" i="7"/>
  <c r="H13" i="8"/>
  <c r="H12" i="8"/>
  <c r="H11" i="8"/>
  <c r="H13" i="7"/>
  <c r="H12" i="7"/>
  <c r="H22" i="1"/>
  <c r="H21" i="1"/>
  <c r="H19" i="1"/>
  <c r="H20" i="1"/>
  <c r="H18" i="1"/>
  <c r="H17" i="1"/>
  <c r="H16" i="1"/>
  <c r="H15" i="1"/>
  <c r="H14" i="1"/>
  <c r="H13" i="1"/>
  <c r="H12" i="1"/>
  <c r="H11" i="1"/>
  <c r="H22" i="4"/>
  <c r="H21" i="4"/>
  <c r="H20" i="4"/>
  <c r="H19" i="4"/>
  <c r="H18" i="4"/>
  <c r="H17" i="4"/>
  <c r="H16" i="4"/>
  <c r="H15" i="4"/>
  <c r="H14" i="4"/>
  <c r="H13" i="4"/>
  <c r="H12" i="4"/>
  <c r="H11" i="4"/>
</calcChain>
</file>

<file path=xl/sharedStrings.xml><?xml version="1.0" encoding="utf-8"?>
<sst xmlns="http://schemas.openxmlformats.org/spreadsheetml/2006/main" count="148" uniqueCount="68">
  <si>
    <t>№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</si>
  <si>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</si>
  <si>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</si>
  <si>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</si>
  <si>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</si>
  <si>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</si>
  <si>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</si>
  <si>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Результат участника (балл)/</t>
  </si>
  <si>
    <t>(форма № 1)</t>
  </si>
  <si>
    <t>Шифр</t>
  </si>
  <si>
    <t>ЗАТО Александровск</t>
  </si>
  <si>
    <t>8 класс</t>
  </si>
  <si>
    <t>9 класс</t>
  </si>
  <si>
    <t xml:space="preserve">Председатель жюри  __________________________  (_______________________)
                                                                                                              (подпись)
М.п
</t>
  </si>
  <si>
    <t>11 класс</t>
  </si>
  <si>
    <t>Право</t>
  </si>
  <si>
    <t>7 класс</t>
  </si>
  <si>
    <t>ПРА7-1</t>
  </si>
  <si>
    <t>ПРА7-2</t>
  </si>
  <si>
    <t>ПРА7-3</t>
  </si>
  <si>
    <t>10 класс</t>
  </si>
  <si>
    <t>ПРА8-1</t>
  </si>
  <si>
    <t>ПРА8-2</t>
  </si>
  <si>
    <t>ПРА8-3</t>
  </si>
  <si>
    <t>ПРА8-4</t>
  </si>
  <si>
    <t>ПРА8-5</t>
  </si>
  <si>
    <t>ПРА8-6</t>
  </si>
  <si>
    <t>ПРА8-7</t>
  </si>
  <si>
    <t>ПРА8-8</t>
  </si>
  <si>
    <t>ПРА8-10</t>
  </si>
  <si>
    <t>ПРА8-11</t>
  </si>
  <si>
    <t>ПРА8-12</t>
  </si>
  <si>
    <t>ПРА8-13</t>
  </si>
  <si>
    <t>ПРА9-1</t>
  </si>
  <si>
    <t>ПРА9-2</t>
  </si>
  <si>
    <t>ПРА9-3</t>
  </si>
  <si>
    <t>ПРА9-4</t>
  </si>
  <si>
    <t>ПРА9-5</t>
  </si>
  <si>
    <t>ПРА9-6</t>
  </si>
  <si>
    <t>ПРА9-7</t>
  </si>
  <si>
    <t>ПРА9-8</t>
  </si>
  <si>
    <t>ПРА9-9</t>
  </si>
  <si>
    <t>ПРА9-11</t>
  </si>
  <si>
    <t>ПРА9-12</t>
  </si>
  <si>
    <t>ПРА9-13</t>
  </si>
  <si>
    <t>ПРА10-1</t>
  </si>
  <si>
    <t>ПРА10-2</t>
  </si>
  <si>
    <t>ПРА10-3</t>
  </si>
  <si>
    <t>ПРА11-1</t>
  </si>
  <si>
    <t>ПРА11-2</t>
  </si>
  <si>
    <t>ПРА11-3</t>
  </si>
  <si>
    <t>ПРА11-4</t>
  </si>
  <si>
    <t>ПРА11-5</t>
  </si>
  <si>
    <t>ПРА11-6</t>
  </si>
  <si>
    <t>участник</t>
  </si>
  <si>
    <t>победитель</t>
  </si>
  <si>
    <t xml:space="preserve">Председатель жюри  _____Анашкина_______  (____Анашкина_____)                                                                                                              (подпись)
М.п
</t>
  </si>
  <si>
    <t xml:space="preserve">Председатель жюри  ________Анашкина________  (_____Анашкина________)
                                                                                                              (подпись)
М.п
</t>
  </si>
  <si>
    <t xml:space="preserve">Председатель жюри  _______Анашкина___________  (_______Анашкина________)
                                                                                                              (подпись)
М.п
</t>
  </si>
  <si>
    <t xml:space="preserve">Председатель жюри  ________Анашкина_______  (______Анашкина___________)
                                                                                                              (подпись)
М.п
</t>
  </si>
  <si>
    <t>призер</t>
  </si>
  <si>
    <t xml:space="preserve">Председатель жюри  _______Анашкина_____________  (____Анашкина_____________)
                                                                                                              (подпись)
М.п
</t>
  </si>
  <si>
    <t>Список участников и результаты муниципального этапа всероссийской олимпиады школьников 2024/2025 учебного года</t>
  </si>
  <si>
    <t xml:space="preserve">________________________________________________3________________________________________________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</si>
  <si>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______________________________________________________12____________________________________________________    общее число участников муниципального  этапа по общеобразовательному предмету)
</t>
  </si>
  <si>
    <t xml:space="preserve">______________________________________________________12_______________________________________________________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</si>
  <si>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_____________________________________________________3____________________________________________________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</si>
  <si>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______________________________________________________6_____________________________________________________
(общее число участников муниципального  этапа по общеобразовательному предмету)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</si>
</sst>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Alignment="1">
      <alignment horizontal="right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0" applyFont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10" fontId="1" fillId="2" borderId="1" xfId="1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8" fillId="0" borderId="0" xfId="0" applyFont="1" applyAlignment="1">
      <alignment vertical="top" wrapText="1"/>
    </xf>
    <xf numFmtId="10" fontId="1" fillId="2" borderId="1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6"/>
  <sheetViews>
    <sheetView zoomScale="85" zoomScaleNormal="85" workbookViewId="0">
      <selection activeCell="C26" sqref="C26"/>
    </sheetView>
  </sheetViews>
  <sheetFormatPr defaultRowHeight="15" x14ac:dyDescent="0.25"/>
  <cols>
    <col min="2" max="2" width="18.42578125" customWidth="1"/>
    <col min="3" max="3" width="22.28515625" customWidth="1"/>
    <col min="4" max="4" width="20.42578125" customWidth="1"/>
    <col min="5" max="5" width="13.140625" customWidth="1"/>
    <col min="6" max="6" width="20.28515625" customWidth="1"/>
    <col min="7" max="7" width="16.42578125" customWidth="1"/>
    <col min="8" max="8" width="15.42578125" customWidth="1"/>
  </cols>
  <sheetData>
    <row r="1" spans="1:119" ht="24.75" customHeight="1" x14ac:dyDescent="0.3">
      <c r="C1" s="21"/>
      <c r="D1" s="21"/>
      <c r="E1" s="21"/>
      <c r="F1" s="21"/>
      <c r="G1" s="21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18.75" customHeight="1" x14ac:dyDescent="0.3">
      <c r="C2" s="14"/>
      <c r="D2" s="14"/>
      <c r="E2" s="14"/>
      <c r="F2" s="22" t="s">
        <v>8</v>
      </c>
      <c r="G2" s="22"/>
      <c r="H2" s="2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3" t="s">
        <v>62</v>
      </c>
      <c r="B3" s="23"/>
      <c r="C3" s="23"/>
      <c r="D3" s="23"/>
      <c r="E3" s="23"/>
      <c r="F3" s="23"/>
      <c r="G3" s="23"/>
      <c r="H3" s="2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2.5" customHeight="1" x14ac:dyDescent="0.25">
      <c r="A5" s="24" t="s">
        <v>15</v>
      </c>
      <c r="B5" s="24"/>
      <c r="C5" s="24"/>
      <c r="D5" s="24"/>
      <c r="E5" s="24"/>
      <c r="F5" s="24"/>
      <c r="G5" s="24"/>
      <c r="H5" s="2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2.5" customHeight="1" x14ac:dyDescent="0.25">
      <c r="A6" s="25">
        <v>45628</v>
      </c>
      <c r="B6" s="24"/>
      <c r="C6" s="24"/>
      <c r="D6" s="24"/>
      <c r="E6" s="24"/>
      <c r="F6" s="24"/>
      <c r="G6" s="24"/>
      <c r="H6" s="2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2.5" customHeight="1" x14ac:dyDescent="0.25">
      <c r="A7" s="24" t="s">
        <v>10</v>
      </c>
      <c r="B7" s="24"/>
      <c r="C7" s="24"/>
      <c r="D7" s="24"/>
      <c r="E7" s="24"/>
      <c r="F7" s="24"/>
      <c r="G7" s="24"/>
      <c r="H7" s="2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s="11" customFormat="1" ht="22.5" customHeight="1" x14ac:dyDescent="0.25">
      <c r="A8" s="16" t="s">
        <v>16</v>
      </c>
      <c r="B8" s="17"/>
      <c r="C8" s="17"/>
      <c r="D8" s="17"/>
      <c r="E8" s="17"/>
      <c r="F8" s="17"/>
      <c r="G8" s="17"/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</row>
    <row r="9" spans="1:119" ht="53.25" customHeight="1" x14ac:dyDescent="0.25">
      <c r="A9" s="18" t="s">
        <v>63</v>
      </c>
      <c r="B9" s="18"/>
      <c r="C9" s="18"/>
      <c r="D9" s="18"/>
      <c r="E9" s="18"/>
      <c r="F9" s="18"/>
      <c r="G9" s="18"/>
      <c r="H9" s="1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63" x14ac:dyDescent="0.25">
      <c r="A10" s="2" t="s">
        <v>0</v>
      </c>
      <c r="B10" s="2" t="s">
        <v>9</v>
      </c>
      <c r="C10" s="6" t="s">
        <v>2</v>
      </c>
      <c r="D10" s="6" t="s">
        <v>3</v>
      </c>
      <c r="E10" s="6" t="s">
        <v>6</v>
      </c>
      <c r="F10" s="6" t="s">
        <v>4</v>
      </c>
      <c r="G10" s="6" t="s">
        <v>1</v>
      </c>
      <c r="H10" s="6" t="s">
        <v>5</v>
      </c>
    </row>
    <row r="11" spans="1:119" s="28" customFormat="1" ht="17.25" customHeight="1" x14ac:dyDescent="0.25">
      <c r="A11" s="3">
        <v>1</v>
      </c>
      <c r="B11" s="7" t="s">
        <v>17</v>
      </c>
      <c r="C11" s="3">
        <v>7</v>
      </c>
      <c r="D11" s="3" t="s">
        <v>54</v>
      </c>
      <c r="E11" s="3">
        <v>17</v>
      </c>
      <c r="F11" s="7">
        <v>50</v>
      </c>
      <c r="G11" s="26">
        <f>(E11/F11)</f>
        <v>0.34</v>
      </c>
      <c r="H11" s="27">
        <f>RANK(G11,$G$11:$G$13)</f>
        <v>1</v>
      </c>
    </row>
    <row r="12" spans="1:119" s="28" customFormat="1" ht="17.25" customHeight="1" x14ac:dyDescent="0.25">
      <c r="A12" s="3">
        <v>2</v>
      </c>
      <c r="B12" s="7" t="s">
        <v>18</v>
      </c>
      <c r="C12" s="3">
        <v>7</v>
      </c>
      <c r="D12" s="3" t="s">
        <v>54</v>
      </c>
      <c r="E12" s="3">
        <v>16</v>
      </c>
      <c r="F12" s="7">
        <v>50</v>
      </c>
      <c r="G12" s="26">
        <f t="shared" ref="G12:G13" si="0">(E12/F12)</f>
        <v>0.32</v>
      </c>
      <c r="H12" s="27">
        <f t="shared" ref="H12:H13" si="1">RANK(G12,$G$11:$G$13)</f>
        <v>2</v>
      </c>
    </row>
    <row r="13" spans="1:119" s="28" customFormat="1" ht="17.25" customHeight="1" x14ac:dyDescent="0.25">
      <c r="A13" s="3">
        <v>3</v>
      </c>
      <c r="B13" s="7" t="s">
        <v>19</v>
      </c>
      <c r="C13" s="3">
        <v>7</v>
      </c>
      <c r="D13" s="3" t="s">
        <v>54</v>
      </c>
      <c r="E13" s="3">
        <v>6</v>
      </c>
      <c r="F13" s="7">
        <v>50</v>
      </c>
      <c r="G13" s="26">
        <f t="shared" si="0"/>
        <v>0.12</v>
      </c>
      <c r="H13" s="27">
        <f t="shared" si="1"/>
        <v>3</v>
      </c>
    </row>
    <row r="16" spans="1:119" x14ac:dyDescent="0.25">
      <c r="C16" s="19" t="s">
        <v>58</v>
      </c>
      <c r="D16" s="20"/>
      <c r="E16" s="20"/>
      <c r="F16" s="20"/>
      <c r="G16" s="20"/>
      <c r="H16" s="20"/>
    </row>
  </sheetData>
  <mergeCells count="9">
    <mergeCell ref="A8:H8"/>
    <mergeCell ref="A9:H9"/>
    <mergeCell ref="C16:H16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5"/>
  <sheetViews>
    <sheetView zoomScale="85" zoomScaleNormal="85" workbookViewId="0">
      <selection activeCell="C30" sqref="C30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19.140625" customWidth="1"/>
    <col min="7" max="7" width="18.140625" customWidth="1"/>
    <col min="8" max="8" width="14.5703125" customWidth="1"/>
  </cols>
  <sheetData>
    <row r="1" spans="1:119" ht="24.75" customHeight="1" x14ac:dyDescent="0.3">
      <c r="C1" s="21"/>
      <c r="D1" s="21"/>
      <c r="E1" s="21"/>
      <c r="F1" s="21"/>
      <c r="G1" s="21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18.75" customHeight="1" x14ac:dyDescent="0.3">
      <c r="C2" s="9"/>
      <c r="D2" s="9"/>
      <c r="E2" s="9"/>
      <c r="F2" s="22" t="s">
        <v>8</v>
      </c>
      <c r="G2" s="22"/>
      <c r="H2" s="2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3" t="s">
        <v>62</v>
      </c>
      <c r="B3" s="23"/>
      <c r="C3" s="23"/>
      <c r="D3" s="23"/>
      <c r="E3" s="23"/>
      <c r="F3" s="23"/>
      <c r="G3" s="23"/>
      <c r="H3" s="2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2.5" customHeight="1" x14ac:dyDescent="0.25">
      <c r="A5" s="24" t="s">
        <v>15</v>
      </c>
      <c r="B5" s="24"/>
      <c r="C5" s="24"/>
      <c r="D5" s="24"/>
      <c r="E5" s="24"/>
      <c r="F5" s="24"/>
      <c r="G5" s="24"/>
      <c r="H5" s="2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2.5" customHeight="1" x14ac:dyDescent="0.25">
      <c r="A6" s="25">
        <v>45628</v>
      </c>
      <c r="B6" s="24"/>
      <c r="C6" s="24"/>
      <c r="D6" s="24"/>
      <c r="E6" s="24"/>
      <c r="F6" s="24"/>
      <c r="G6" s="24"/>
      <c r="H6" s="2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2.5" customHeight="1" x14ac:dyDescent="0.25">
      <c r="A7" s="24" t="s">
        <v>10</v>
      </c>
      <c r="B7" s="24"/>
      <c r="C7" s="24"/>
      <c r="D7" s="24"/>
      <c r="E7" s="24"/>
      <c r="F7" s="24"/>
      <c r="G7" s="24"/>
      <c r="H7" s="2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s="11" customFormat="1" ht="22.5" customHeight="1" x14ac:dyDescent="0.25">
      <c r="A8" s="16" t="s">
        <v>11</v>
      </c>
      <c r="B8" s="17"/>
      <c r="C8" s="17"/>
      <c r="D8" s="17"/>
      <c r="E8" s="17"/>
      <c r="F8" s="17"/>
      <c r="G8" s="17"/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</row>
    <row r="9" spans="1:119" ht="53.25" customHeight="1" x14ac:dyDescent="0.25">
      <c r="A9" s="18" t="s">
        <v>64</v>
      </c>
      <c r="B9" s="18"/>
      <c r="C9" s="18"/>
      <c r="D9" s="18"/>
      <c r="E9" s="18"/>
      <c r="F9" s="18"/>
      <c r="G9" s="18"/>
      <c r="H9" s="1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63" x14ac:dyDescent="0.25">
      <c r="A10" s="2" t="s">
        <v>0</v>
      </c>
      <c r="B10" s="2" t="s">
        <v>9</v>
      </c>
      <c r="C10" s="6" t="s">
        <v>2</v>
      </c>
      <c r="D10" s="6" t="s">
        <v>3</v>
      </c>
      <c r="E10" s="6" t="s">
        <v>6</v>
      </c>
      <c r="F10" s="6" t="s">
        <v>4</v>
      </c>
      <c r="G10" s="6" t="s">
        <v>1</v>
      </c>
      <c r="H10" s="6" t="s">
        <v>5</v>
      </c>
    </row>
    <row r="11" spans="1:119" s="28" customFormat="1" ht="17.25" customHeight="1" x14ac:dyDescent="0.25">
      <c r="A11" s="3">
        <v>1</v>
      </c>
      <c r="B11" s="7" t="s">
        <v>21</v>
      </c>
      <c r="C11" s="3">
        <v>8</v>
      </c>
      <c r="D11" s="3" t="s">
        <v>54</v>
      </c>
      <c r="E11" s="3">
        <v>16</v>
      </c>
      <c r="F11" s="7">
        <v>50</v>
      </c>
      <c r="G11" s="26">
        <f>(E11/F11)</f>
        <v>0.32</v>
      </c>
      <c r="H11" s="27">
        <f>RANK(G11,$G$11:$G$22)</f>
        <v>6</v>
      </c>
    </row>
    <row r="12" spans="1:119" s="28" customFormat="1" ht="17.25" customHeight="1" x14ac:dyDescent="0.25">
      <c r="A12" s="3">
        <v>2</v>
      </c>
      <c r="B12" s="7" t="s">
        <v>22</v>
      </c>
      <c r="C12" s="3">
        <v>8</v>
      </c>
      <c r="D12" s="3" t="s">
        <v>54</v>
      </c>
      <c r="E12" s="3">
        <v>23</v>
      </c>
      <c r="F12" s="7">
        <v>50</v>
      </c>
      <c r="G12" s="26">
        <f t="shared" ref="G12:G22" si="0">(E12/F12)</f>
        <v>0.46</v>
      </c>
      <c r="H12" s="27">
        <f t="shared" ref="H12:H22" si="1">RANK(G12,$G$11:$G$22)</f>
        <v>5</v>
      </c>
    </row>
    <row r="13" spans="1:119" s="28" customFormat="1" ht="17.25" customHeight="1" x14ac:dyDescent="0.25">
      <c r="A13" s="3">
        <v>3</v>
      </c>
      <c r="B13" s="7" t="s">
        <v>23</v>
      </c>
      <c r="C13" s="3">
        <v>8</v>
      </c>
      <c r="D13" s="3" t="s">
        <v>54</v>
      </c>
      <c r="E13" s="3">
        <v>9</v>
      </c>
      <c r="F13" s="7">
        <v>50</v>
      </c>
      <c r="G13" s="26">
        <f t="shared" si="0"/>
        <v>0.18</v>
      </c>
      <c r="H13" s="27">
        <f t="shared" si="1"/>
        <v>11</v>
      </c>
    </row>
    <row r="14" spans="1:119" s="28" customFormat="1" ht="17.25" customHeight="1" x14ac:dyDescent="0.25">
      <c r="A14" s="3">
        <v>4</v>
      </c>
      <c r="B14" s="7" t="s">
        <v>24</v>
      </c>
      <c r="C14" s="3">
        <v>8</v>
      </c>
      <c r="D14" s="3" t="s">
        <v>54</v>
      </c>
      <c r="E14" s="3">
        <v>7</v>
      </c>
      <c r="F14" s="7">
        <v>50</v>
      </c>
      <c r="G14" s="26">
        <f t="shared" si="0"/>
        <v>0.14000000000000001</v>
      </c>
      <c r="H14" s="27">
        <f t="shared" si="1"/>
        <v>12</v>
      </c>
    </row>
    <row r="15" spans="1:119" s="28" customFormat="1" ht="17.25" customHeight="1" x14ac:dyDescent="0.25">
      <c r="A15" s="3">
        <v>5</v>
      </c>
      <c r="B15" s="7" t="s">
        <v>25</v>
      </c>
      <c r="C15" s="3">
        <v>8</v>
      </c>
      <c r="D15" s="3" t="s">
        <v>54</v>
      </c>
      <c r="E15" s="3">
        <v>24</v>
      </c>
      <c r="F15" s="7">
        <v>50</v>
      </c>
      <c r="G15" s="26">
        <f t="shared" si="0"/>
        <v>0.48</v>
      </c>
      <c r="H15" s="27">
        <f t="shared" si="1"/>
        <v>4</v>
      </c>
    </row>
    <row r="16" spans="1:119" s="28" customFormat="1" ht="17.25" customHeight="1" x14ac:dyDescent="0.25">
      <c r="A16" s="3">
        <v>6</v>
      </c>
      <c r="B16" s="7" t="s">
        <v>26</v>
      </c>
      <c r="C16" s="3">
        <v>8</v>
      </c>
      <c r="D16" s="3" t="s">
        <v>55</v>
      </c>
      <c r="E16" s="3">
        <v>41</v>
      </c>
      <c r="F16" s="7">
        <v>50</v>
      </c>
      <c r="G16" s="26">
        <f t="shared" si="0"/>
        <v>0.82</v>
      </c>
      <c r="H16" s="27">
        <f t="shared" si="1"/>
        <v>1</v>
      </c>
    </row>
    <row r="17" spans="1:8" s="28" customFormat="1" ht="17.25" customHeight="1" x14ac:dyDescent="0.25">
      <c r="A17" s="3">
        <v>7</v>
      </c>
      <c r="B17" s="7" t="s">
        <v>27</v>
      </c>
      <c r="C17" s="3">
        <v>8</v>
      </c>
      <c r="D17" s="3" t="s">
        <v>54</v>
      </c>
      <c r="E17" s="3">
        <v>14</v>
      </c>
      <c r="F17" s="7">
        <v>50</v>
      </c>
      <c r="G17" s="26">
        <f t="shared" si="0"/>
        <v>0.28000000000000003</v>
      </c>
      <c r="H17" s="27">
        <f t="shared" si="1"/>
        <v>7</v>
      </c>
    </row>
    <row r="18" spans="1:8" s="28" customFormat="1" ht="17.25" customHeight="1" x14ac:dyDescent="0.25">
      <c r="A18" s="3">
        <v>8</v>
      </c>
      <c r="B18" s="7" t="s">
        <v>28</v>
      </c>
      <c r="C18" s="3">
        <v>8</v>
      </c>
      <c r="D18" s="3" t="s">
        <v>54</v>
      </c>
      <c r="E18" s="3">
        <v>11</v>
      </c>
      <c r="F18" s="7">
        <v>50</v>
      </c>
      <c r="G18" s="26">
        <f t="shared" si="0"/>
        <v>0.22</v>
      </c>
      <c r="H18" s="27">
        <f t="shared" si="1"/>
        <v>10</v>
      </c>
    </row>
    <row r="19" spans="1:8" s="28" customFormat="1" ht="17.25" customHeight="1" x14ac:dyDescent="0.25">
      <c r="A19" s="3">
        <v>9</v>
      </c>
      <c r="B19" s="7" t="s">
        <v>29</v>
      </c>
      <c r="C19" s="3">
        <v>8</v>
      </c>
      <c r="D19" s="3" t="s">
        <v>60</v>
      </c>
      <c r="E19" s="3">
        <v>40</v>
      </c>
      <c r="F19" s="7">
        <v>50</v>
      </c>
      <c r="G19" s="26">
        <f t="shared" si="0"/>
        <v>0.8</v>
      </c>
      <c r="H19" s="27">
        <f t="shared" si="1"/>
        <v>2</v>
      </c>
    </row>
    <row r="20" spans="1:8" s="28" customFormat="1" ht="17.25" customHeight="1" x14ac:dyDescent="0.25">
      <c r="A20" s="3">
        <v>10</v>
      </c>
      <c r="B20" s="7" t="s">
        <v>30</v>
      </c>
      <c r="C20" s="3">
        <v>8</v>
      </c>
      <c r="D20" s="3" t="s">
        <v>54</v>
      </c>
      <c r="E20" s="3">
        <v>12</v>
      </c>
      <c r="F20" s="7">
        <v>50</v>
      </c>
      <c r="G20" s="26">
        <f t="shared" si="0"/>
        <v>0.24</v>
      </c>
      <c r="H20" s="27">
        <f t="shared" si="1"/>
        <v>9</v>
      </c>
    </row>
    <row r="21" spans="1:8" s="28" customFormat="1" ht="17.25" customHeight="1" x14ac:dyDescent="0.25">
      <c r="A21" s="3">
        <v>11</v>
      </c>
      <c r="B21" s="7" t="s">
        <v>31</v>
      </c>
      <c r="C21" s="3">
        <v>8</v>
      </c>
      <c r="D21" s="3" t="s">
        <v>54</v>
      </c>
      <c r="E21" s="3">
        <v>14</v>
      </c>
      <c r="F21" s="7">
        <v>50</v>
      </c>
      <c r="G21" s="26">
        <f t="shared" si="0"/>
        <v>0.28000000000000003</v>
      </c>
      <c r="H21" s="27">
        <f t="shared" si="1"/>
        <v>7</v>
      </c>
    </row>
    <row r="22" spans="1:8" s="28" customFormat="1" ht="17.25" customHeight="1" x14ac:dyDescent="0.25">
      <c r="A22" s="3">
        <v>12</v>
      </c>
      <c r="B22" s="7" t="s">
        <v>32</v>
      </c>
      <c r="C22" s="3">
        <v>8</v>
      </c>
      <c r="D22" s="3" t="s">
        <v>60</v>
      </c>
      <c r="E22" s="3">
        <v>33</v>
      </c>
      <c r="F22" s="7">
        <v>50</v>
      </c>
      <c r="G22" s="26">
        <f t="shared" si="0"/>
        <v>0.66</v>
      </c>
      <c r="H22" s="27">
        <f t="shared" si="1"/>
        <v>3</v>
      </c>
    </row>
    <row r="25" spans="1:8" x14ac:dyDescent="0.25">
      <c r="C25" s="20" t="s">
        <v>56</v>
      </c>
      <c r="D25" s="20"/>
      <c r="E25" s="20"/>
      <c r="F25" s="20"/>
      <c r="G25" s="20"/>
      <c r="H25" s="20"/>
    </row>
  </sheetData>
  <mergeCells count="9">
    <mergeCell ref="C25:H25"/>
    <mergeCell ref="C1:H1"/>
    <mergeCell ref="F2:H2"/>
    <mergeCell ref="A3:H3"/>
    <mergeCell ref="A5:H5"/>
    <mergeCell ref="A6:H6"/>
    <mergeCell ref="A7:H7"/>
    <mergeCell ref="A8:H8"/>
    <mergeCell ref="A9:H9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35"/>
  <sheetViews>
    <sheetView zoomScale="85" zoomScaleNormal="85" workbookViewId="0">
      <selection activeCell="L26" sqref="L26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7.140625" customWidth="1"/>
    <col min="8" max="8" width="15.140625" customWidth="1"/>
  </cols>
  <sheetData>
    <row r="1" spans="1:119" ht="23.25" customHeight="1" x14ac:dyDescent="0.3">
      <c r="C1" s="21"/>
      <c r="D1" s="21"/>
      <c r="E1" s="21"/>
      <c r="F1" s="21"/>
      <c r="G1" s="21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2.5" customHeight="1" x14ac:dyDescent="0.3">
      <c r="C2" s="9"/>
      <c r="D2" s="9"/>
      <c r="E2" s="9"/>
      <c r="F2" s="22" t="s">
        <v>8</v>
      </c>
      <c r="G2" s="22"/>
      <c r="H2" s="2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3" t="s">
        <v>62</v>
      </c>
      <c r="B3" s="23"/>
      <c r="C3" s="23"/>
      <c r="D3" s="23"/>
      <c r="E3" s="23"/>
      <c r="F3" s="23"/>
      <c r="G3" s="23"/>
      <c r="H3" s="2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0.25" customHeight="1" x14ac:dyDescent="0.25">
      <c r="A5" s="24" t="s">
        <v>15</v>
      </c>
      <c r="B5" s="24"/>
      <c r="C5" s="24"/>
      <c r="D5" s="24"/>
      <c r="E5" s="24"/>
      <c r="F5" s="24"/>
      <c r="G5" s="24"/>
      <c r="H5" s="2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0.25" customHeight="1" x14ac:dyDescent="0.25">
      <c r="A6" s="25">
        <v>45628</v>
      </c>
      <c r="B6" s="24"/>
      <c r="C6" s="24"/>
      <c r="D6" s="24"/>
      <c r="E6" s="24"/>
      <c r="F6" s="24"/>
      <c r="G6" s="24"/>
      <c r="H6" s="2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0.25" customHeight="1" x14ac:dyDescent="0.25">
      <c r="A7" s="24" t="s">
        <v>10</v>
      </c>
      <c r="B7" s="24"/>
      <c r="C7" s="24"/>
      <c r="D7" s="24"/>
      <c r="E7" s="24"/>
      <c r="F7" s="24"/>
      <c r="G7" s="24"/>
      <c r="H7" s="2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20.25" customHeight="1" x14ac:dyDescent="0.25">
      <c r="A8" s="16" t="s">
        <v>12</v>
      </c>
      <c r="B8" s="17"/>
      <c r="C8" s="17"/>
      <c r="D8" s="17"/>
      <c r="E8" s="17"/>
      <c r="F8" s="17"/>
      <c r="G8" s="17"/>
      <c r="H8" s="1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34.5" customHeight="1" x14ac:dyDescent="0.25">
      <c r="A9" s="18" t="s">
        <v>65</v>
      </c>
      <c r="B9" s="18"/>
      <c r="C9" s="18"/>
      <c r="D9" s="18"/>
      <c r="E9" s="18"/>
      <c r="F9" s="18"/>
      <c r="G9" s="18"/>
      <c r="H9" s="1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63" x14ac:dyDescent="0.25">
      <c r="A10" s="2" t="s">
        <v>0</v>
      </c>
      <c r="B10" s="2" t="s">
        <v>9</v>
      </c>
      <c r="C10" s="6" t="s">
        <v>2</v>
      </c>
      <c r="D10" s="6" t="s">
        <v>3</v>
      </c>
      <c r="E10" s="6" t="s">
        <v>6</v>
      </c>
      <c r="F10" s="6" t="s">
        <v>4</v>
      </c>
      <c r="G10" s="6" t="s">
        <v>1</v>
      </c>
      <c r="H10" s="6" t="s">
        <v>5</v>
      </c>
    </row>
    <row r="11" spans="1:119" s="28" customFormat="1" ht="17.25" customHeight="1" x14ac:dyDescent="0.25">
      <c r="A11" s="3">
        <v>1</v>
      </c>
      <c r="B11" s="3" t="s">
        <v>33</v>
      </c>
      <c r="C11" s="3">
        <v>9</v>
      </c>
      <c r="D11" s="3" t="s">
        <v>54</v>
      </c>
      <c r="E11" s="3">
        <v>27</v>
      </c>
      <c r="F11" s="7">
        <v>100</v>
      </c>
      <c r="G11" s="26">
        <f>(E11/F11)</f>
        <v>0.27</v>
      </c>
      <c r="H11" s="27">
        <f>RANK(G11,$G$11:$G$22)</f>
        <v>5</v>
      </c>
    </row>
    <row r="12" spans="1:119" s="28" customFormat="1" ht="17.25" customHeight="1" x14ac:dyDescent="0.25">
      <c r="A12" s="3">
        <v>2</v>
      </c>
      <c r="B12" s="3" t="s">
        <v>34</v>
      </c>
      <c r="C12" s="3">
        <v>9</v>
      </c>
      <c r="D12" s="3" t="s">
        <v>54</v>
      </c>
      <c r="E12" s="3">
        <v>34</v>
      </c>
      <c r="F12" s="7">
        <v>100</v>
      </c>
      <c r="G12" s="26">
        <f t="shared" ref="G12:G22" si="0">(E12/F12)</f>
        <v>0.34</v>
      </c>
      <c r="H12" s="27">
        <f t="shared" ref="H12:H22" si="1">RANK(G12,$G$11:$G$22)</f>
        <v>2</v>
      </c>
    </row>
    <row r="13" spans="1:119" s="29" customFormat="1" ht="15.75" x14ac:dyDescent="0.25">
      <c r="A13" s="3">
        <v>3</v>
      </c>
      <c r="B13" s="3" t="s">
        <v>35</v>
      </c>
      <c r="C13" s="15">
        <v>9</v>
      </c>
      <c r="D13" s="15" t="s">
        <v>54</v>
      </c>
      <c r="E13" s="15">
        <v>20</v>
      </c>
      <c r="F13" s="15">
        <v>100</v>
      </c>
      <c r="G13" s="26">
        <f t="shared" si="0"/>
        <v>0.2</v>
      </c>
      <c r="H13" s="27">
        <f t="shared" si="1"/>
        <v>8</v>
      </c>
    </row>
    <row r="14" spans="1:119" s="29" customFormat="1" ht="15.75" x14ac:dyDescent="0.25">
      <c r="A14" s="3">
        <v>4</v>
      </c>
      <c r="B14" s="3" t="s">
        <v>36</v>
      </c>
      <c r="C14" s="15">
        <v>9</v>
      </c>
      <c r="D14" s="15" t="s">
        <v>54</v>
      </c>
      <c r="E14" s="15">
        <v>34</v>
      </c>
      <c r="F14" s="15">
        <v>100</v>
      </c>
      <c r="G14" s="26">
        <f t="shared" si="0"/>
        <v>0.34</v>
      </c>
      <c r="H14" s="27">
        <f t="shared" si="1"/>
        <v>2</v>
      </c>
    </row>
    <row r="15" spans="1:119" s="29" customFormat="1" ht="15.75" x14ac:dyDescent="0.25">
      <c r="A15" s="3">
        <v>5</v>
      </c>
      <c r="B15" s="3" t="s">
        <v>37</v>
      </c>
      <c r="C15" s="15">
        <v>9</v>
      </c>
      <c r="D15" s="15" t="s">
        <v>54</v>
      </c>
      <c r="E15" s="15">
        <v>23</v>
      </c>
      <c r="F15" s="15">
        <v>100</v>
      </c>
      <c r="G15" s="26">
        <f t="shared" si="0"/>
        <v>0.23</v>
      </c>
      <c r="H15" s="27">
        <f t="shared" si="1"/>
        <v>6</v>
      </c>
    </row>
    <row r="16" spans="1:119" s="29" customFormat="1" ht="15.75" x14ac:dyDescent="0.25">
      <c r="A16" s="3">
        <v>6</v>
      </c>
      <c r="B16" s="3" t="s">
        <v>38</v>
      </c>
      <c r="C16" s="15">
        <v>9</v>
      </c>
      <c r="D16" s="15" t="s">
        <v>54</v>
      </c>
      <c r="E16" s="15">
        <v>22</v>
      </c>
      <c r="F16" s="15">
        <v>100</v>
      </c>
      <c r="G16" s="26">
        <f t="shared" si="0"/>
        <v>0.22</v>
      </c>
      <c r="H16" s="27">
        <f t="shared" si="1"/>
        <v>7</v>
      </c>
    </row>
    <row r="17" spans="1:8" s="29" customFormat="1" ht="15.75" x14ac:dyDescent="0.25">
      <c r="A17" s="3">
        <v>7</v>
      </c>
      <c r="B17" s="3" t="s">
        <v>39</v>
      </c>
      <c r="C17" s="15">
        <v>9</v>
      </c>
      <c r="D17" s="15" t="s">
        <v>54</v>
      </c>
      <c r="E17" s="15">
        <v>13</v>
      </c>
      <c r="F17" s="15">
        <v>100</v>
      </c>
      <c r="G17" s="26">
        <f t="shared" si="0"/>
        <v>0.13</v>
      </c>
      <c r="H17" s="27">
        <f t="shared" si="1"/>
        <v>10</v>
      </c>
    </row>
    <row r="18" spans="1:8" s="29" customFormat="1" ht="15.75" x14ac:dyDescent="0.25">
      <c r="A18" s="3">
        <v>8</v>
      </c>
      <c r="B18" s="3" t="s">
        <v>40</v>
      </c>
      <c r="C18" s="3">
        <v>9</v>
      </c>
      <c r="D18" s="3" t="s">
        <v>54</v>
      </c>
      <c r="E18" s="3">
        <v>11</v>
      </c>
      <c r="F18" s="3">
        <v>100</v>
      </c>
      <c r="G18" s="26">
        <f t="shared" si="0"/>
        <v>0.11</v>
      </c>
      <c r="H18" s="27">
        <f t="shared" si="1"/>
        <v>12</v>
      </c>
    </row>
    <row r="19" spans="1:8" s="29" customFormat="1" ht="15.75" x14ac:dyDescent="0.25">
      <c r="A19" s="3">
        <v>9</v>
      </c>
      <c r="B19" s="3" t="s">
        <v>41</v>
      </c>
      <c r="C19" s="15">
        <v>9</v>
      </c>
      <c r="D19" s="15" t="s">
        <v>54</v>
      </c>
      <c r="E19" s="15">
        <v>31</v>
      </c>
      <c r="F19" s="15">
        <v>100</v>
      </c>
      <c r="G19" s="26">
        <f t="shared" si="0"/>
        <v>0.31</v>
      </c>
      <c r="H19" s="27">
        <f t="shared" si="1"/>
        <v>4</v>
      </c>
    </row>
    <row r="20" spans="1:8" s="29" customFormat="1" ht="15.75" x14ac:dyDescent="0.25">
      <c r="A20" s="3">
        <v>10</v>
      </c>
      <c r="B20" s="3" t="s">
        <v>42</v>
      </c>
      <c r="C20" s="15">
        <v>9</v>
      </c>
      <c r="D20" s="15" t="s">
        <v>55</v>
      </c>
      <c r="E20" s="15">
        <v>55</v>
      </c>
      <c r="F20" s="15">
        <v>100</v>
      </c>
      <c r="G20" s="26">
        <f t="shared" si="0"/>
        <v>0.55000000000000004</v>
      </c>
      <c r="H20" s="27">
        <f t="shared" si="1"/>
        <v>1</v>
      </c>
    </row>
    <row r="21" spans="1:8" s="29" customFormat="1" ht="15.75" x14ac:dyDescent="0.25">
      <c r="A21" s="3">
        <v>11</v>
      </c>
      <c r="B21" s="3" t="s">
        <v>43</v>
      </c>
      <c r="C21" s="15">
        <v>9</v>
      </c>
      <c r="D21" s="15" t="s">
        <v>54</v>
      </c>
      <c r="E21" s="15">
        <v>12</v>
      </c>
      <c r="F21" s="15">
        <v>100</v>
      </c>
      <c r="G21" s="26">
        <f t="shared" si="0"/>
        <v>0.12</v>
      </c>
      <c r="H21" s="27">
        <f t="shared" si="1"/>
        <v>11</v>
      </c>
    </row>
    <row r="22" spans="1:8" s="29" customFormat="1" ht="15.75" x14ac:dyDescent="0.25">
      <c r="A22" s="3">
        <v>12</v>
      </c>
      <c r="B22" s="3" t="s">
        <v>44</v>
      </c>
      <c r="C22" s="15">
        <v>9</v>
      </c>
      <c r="D22" s="15" t="s">
        <v>54</v>
      </c>
      <c r="E22" s="15">
        <v>20</v>
      </c>
      <c r="F22" s="15">
        <v>100</v>
      </c>
      <c r="G22" s="26">
        <f t="shared" si="0"/>
        <v>0.2</v>
      </c>
      <c r="H22" s="27">
        <f t="shared" si="1"/>
        <v>8</v>
      </c>
    </row>
    <row r="23" spans="1:8" ht="15.75" x14ac:dyDescent="0.25">
      <c r="B23" s="13"/>
    </row>
    <row r="24" spans="1:8" ht="15.75" x14ac:dyDescent="0.25">
      <c r="B24" s="13"/>
    </row>
    <row r="25" spans="1:8" ht="15.75" x14ac:dyDescent="0.25">
      <c r="B25" s="13"/>
      <c r="C25" s="20" t="s">
        <v>57</v>
      </c>
      <c r="D25" s="20"/>
      <c r="E25" s="20"/>
      <c r="F25" s="20"/>
      <c r="G25" s="20"/>
      <c r="H25" s="20"/>
    </row>
    <row r="26" spans="1:8" ht="15.75" x14ac:dyDescent="0.25">
      <c r="B26" s="13"/>
    </row>
    <row r="27" spans="1:8" ht="15.75" x14ac:dyDescent="0.25">
      <c r="B27" s="13"/>
    </row>
    <row r="28" spans="1:8" ht="15.75" x14ac:dyDescent="0.25">
      <c r="B28" s="13"/>
    </row>
    <row r="29" spans="1:8" ht="15.75" x14ac:dyDescent="0.25">
      <c r="B29" s="13"/>
    </row>
    <row r="30" spans="1:8" ht="15.75" x14ac:dyDescent="0.25">
      <c r="B30" s="13"/>
    </row>
    <row r="31" spans="1:8" ht="15.75" x14ac:dyDescent="0.25">
      <c r="B31" s="13"/>
    </row>
    <row r="32" spans="1:8" ht="15.75" x14ac:dyDescent="0.25">
      <c r="B32" s="13"/>
    </row>
    <row r="33" spans="2:8" ht="15.75" x14ac:dyDescent="0.25">
      <c r="B33" s="13"/>
    </row>
    <row r="34" spans="2:8" ht="15.75" x14ac:dyDescent="0.25">
      <c r="B34" s="13"/>
    </row>
    <row r="35" spans="2:8" x14ac:dyDescent="0.25">
      <c r="C35" s="20" t="s">
        <v>13</v>
      </c>
      <c r="D35" s="20"/>
      <c r="E35" s="20"/>
      <c r="F35" s="20"/>
      <c r="G35" s="20"/>
      <c r="H35" s="20"/>
    </row>
  </sheetData>
  <sortState ref="A9:M12">
    <sortCondition descending="1" ref="C9:C12"/>
  </sortState>
  <mergeCells count="10">
    <mergeCell ref="C35:H35"/>
    <mergeCell ref="A7:H7"/>
    <mergeCell ref="A8:H8"/>
    <mergeCell ref="A9:H9"/>
    <mergeCell ref="C1:H1"/>
    <mergeCell ref="F2:H2"/>
    <mergeCell ref="A3:H3"/>
    <mergeCell ref="A5:H5"/>
    <mergeCell ref="A6:H6"/>
    <mergeCell ref="C25:H25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33"/>
  <sheetViews>
    <sheetView zoomScale="85" zoomScaleNormal="85" workbookViewId="0">
      <selection activeCell="J22" sqref="J22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7.28515625" customWidth="1"/>
    <col min="8" max="8" width="14.42578125" customWidth="1"/>
  </cols>
  <sheetData>
    <row r="1" spans="1:119" ht="21" customHeight="1" x14ac:dyDescent="0.3">
      <c r="C1" s="21"/>
      <c r="D1" s="21"/>
      <c r="E1" s="21"/>
      <c r="F1" s="21"/>
      <c r="G1" s="21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8.5" customHeight="1" x14ac:dyDescent="0.3">
      <c r="C2" s="14"/>
      <c r="D2" s="14"/>
      <c r="E2" s="14"/>
      <c r="F2" s="22" t="s">
        <v>8</v>
      </c>
      <c r="G2" s="22"/>
      <c r="H2" s="2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3" t="s">
        <v>62</v>
      </c>
      <c r="B3" s="23"/>
      <c r="C3" s="23"/>
      <c r="D3" s="23"/>
      <c r="E3" s="23"/>
      <c r="F3" s="23"/>
      <c r="G3" s="23"/>
      <c r="H3" s="2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0.25" customHeight="1" x14ac:dyDescent="0.25">
      <c r="A5" s="24" t="s">
        <v>15</v>
      </c>
      <c r="B5" s="24"/>
      <c r="C5" s="24"/>
      <c r="D5" s="24"/>
      <c r="E5" s="24"/>
      <c r="F5" s="24"/>
      <c r="G5" s="24"/>
      <c r="H5" s="2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0.25" customHeight="1" x14ac:dyDescent="0.25">
      <c r="A6" s="25">
        <v>45628</v>
      </c>
      <c r="B6" s="24"/>
      <c r="C6" s="24"/>
      <c r="D6" s="24"/>
      <c r="E6" s="24"/>
      <c r="F6" s="24"/>
      <c r="G6" s="24"/>
      <c r="H6" s="2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0.25" customHeight="1" x14ac:dyDescent="0.25">
      <c r="A7" s="24" t="s">
        <v>10</v>
      </c>
      <c r="B7" s="24"/>
      <c r="C7" s="24"/>
      <c r="D7" s="24"/>
      <c r="E7" s="24"/>
      <c r="F7" s="24"/>
      <c r="G7" s="24"/>
      <c r="H7" s="2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20.25" customHeight="1" x14ac:dyDescent="0.25">
      <c r="A8" s="16" t="s">
        <v>20</v>
      </c>
      <c r="B8" s="17"/>
      <c r="C8" s="17"/>
      <c r="D8" s="17"/>
      <c r="E8" s="17"/>
      <c r="F8" s="17"/>
      <c r="G8" s="17"/>
      <c r="H8" s="1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34.5" customHeight="1" x14ac:dyDescent="0.25">
      <c r="A9" s="18" t="s">
        <v>66</v>
      </c>
      <c r="B9" s="18"/>
      <c r="C9" s="18"/>
      <c r="D9" s="18"/>
      <c r="E9" s="18"/>
      <c r="F9" s="18"/>
      <c r="G9" s="18"/>
      <c r="H9" s="1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63" x14ac:dyDescent="0.25">
      <c r="A10" s="2" t="s">
        <v>0</v>
      </c>
      <c r="B10" s="2" t="s">
        <v>9</v>
      </c>
      <c r="C10" s="6" t="s">
        <v>2</v>
      </c>
      <c r="D10" s="6" t="s">
        <v>3</v>
      </c>
      <c r="E10" s="6" t="s">
        <v>6</v>
      </c>
      <c r="F10" s="6" t="s">
        <v>4</v>
      </c>
      <c r="G10" s="6" t="s">
        <v>1</v>
      </c>
      <c r="H10" s="6" t="s">
        <v>5</v>
      </c>
    </row>
    <row r="11" spans="1:119" s="28" customFormat="1" ht="17.25" customHeight="1" x14ac:dyDescent="0.25">
      <c r="A11" s="3">
        <v>1</v>
      </c>
      <c r="B11" s="3" t="s">
        <v>45</v>
      </c>
      <c r="C11" s="3">
        <v>10</v>
      </c>
      <c r="D11" s="3" t="s">
        <v>54</v>
      </c>
      <c r="E11" s="3">
        <v>30</v>
      </c>
      <c r="F11" s="7">
        <v>100</v>
      </c>
      <c r="G11" s="26">
        <f>(E11/F11)</f>
        <v>0.3</v>
      </c>
      <c r="H11" s="27">
        <f>RANK(G11,$G$11:$G$13)</f>
        <v>1</v>
      </c>
    </row>
    <row r="12" spans="1:119" s="28" customFormat="1" ht="17.25" customHeight="1" x14ac:dyDescent="0.25">
      <c r="A12" s="3">
        <v>2</v>
      </c>
      <c r="B12" s="3" t="s">
        <v>46</v>
      </c>
      <c r="C12" s="3">
        <v>10</v>
      </c>
      <c r="D12" s="3" t="s">
        <v>54</v>
      </c>
      <c r="E12" s="3">
        <v>20</v>
      </c>
      <c r="F12" s="7">
        <v>100</v>
      </c>
      <c r="G12" s="26">
        <f t="shared" ref="G12" si="0">(E12/F12)</f>
        <v>0.2</v>
      </c>
      <c r="H12" s="27">
        <f>RANK(G12,$G$11:$G$13)</f>
        <v>2</v>
      </c>
    </row>
    <row r="13" spans="1:119" s="29" customFormat="1" ht="15.75" x14ac:dyDescent="0.25">
      <c r="A13" s="3">
        <v>3</v>
      </c>
      <c r="B13" s="3" t="s">
        <v>47</v>
      </c>
      <c r="C13" s="15">
        <v>10</v>
      </c>
      <c r="D13" s="15" t="s">
        <v>54</v>
      </c>
      <c r="E13" s="15">
        <v>19</v>
      </c>
      <c r="F13" s="15">
        <v>100</v>
      </c>
      <c r="G13" s="26">
        <f>(E13/F13)</f>
        <v>0.19</v>
      </c>
      <c r="H13" s="27">
        <f>RANK(G13,$G$11:$G$13)</f>
        <v>3</v>
      </c>
    </row>
    <row r="14" spans="1:119" ht="15.75" x14ac:dyDescent="0.25">
      <c r="B14" s="13"/>
    </row>
    <row r="15" spans="1:119" ht="15.75" x14ac:dyDescent="0.25">
      <c r="B15" s="13"/>
    </row>
    <row r="16" spans="1:119" ht="15.75" x14ac:dyDescent="0.25">
      <c r="B16" s="13"/>
      <c r="C16" s="19" t="s">
        <v>59</v>
      </c>
      <c r="D16" s="20"/>
      <c r="E16" s="20"/>
      <c r="F16" s="20"/>
      <c r="G16" s="20"/>
      <c r="H16" s="20"/>
    </row>
    <row r="17" spans="2:2" ht="15.75" x14ac:dyDescent="0.25">
      <c r="B17" s="13"/>
    </row>
    <row r="18" spans="2:2" ht="15.75" x14ac:dyDescent="0.25">
      <c r="B18" s="13"/>
    </row>
    <row r="19" spans="2:2" ht="15.75" x14ac:dyDescent="0.25">
      <c r="B19" s="13"/>
    </row>
    <row r="20" spans="2:2" ht="15.75" x14ac:dyDescent="0.25">
      <c r="B20" s="13"/>
    </row>
    <row r="21" spans="2:2" ht="15.75" x14ac:dyDescent="0.25">
      <c r="B21" s="13"/>
    </row>
    <row r="22" spans="2:2" ht="15.75" x14ac:dyDescent="0.25">
      <c r="B22" s="13"/>
    </row>
    <row r="23" spans="2:2" ht="15.75" x14ac:dyDescent="0.25">
      <c r="B23" s="13"/>
    </row>
    <row r="24" spans="2:2" ht="15.75" x14ac:dyDescent="0.25">
      <c r="B24" s="13"/>
    </row>
    <row r="25" spans="2:2" ht="15.75" x14ac:dyDescent="0.25">
      <c r="B25" s="13"/>
    </row>
    <row r="26" spans="2:2" ht="15.75" x14ac:dyDescent="0.25">
      <c r="B26" s="13"/>
    </row>
    <row r="27" spans="2:2" ht="15.75" x14ac:dyDescent="0.25">
      <c r="B27" s="13"/>
    </row>
    <row r="28" spans="2:2" ht="15.75" x14ac:dyDescent="0.25">
      <c r="B28" s="13"/>
    </row>
    <row r="29" spans="2:2" ht="15.75" x14ac:dyDescent="0.25">
      <c r="B29" s="13"/>
    </row>
    <row r="30" spans="2:2" ht="15.75" x14ac:dyDescent="0.25">
      <c r="B30" s="13"/>
    </row>
    <row r="31" spans="2:2" ht="15.75" x14ac:dyDescent="0.25">
      <c r="B31" s="13"/>
    </row>
    <row r="32" spans="2:2" ht="15.75" x14ac:dyDescent="0.25">
      <c r="B32" s="13"/>
    </row>
    <row r="33" spans="3:8" x14ac:dyDescent="0.25">
      <c r="C33" s="30"/>
      <c r="D33" s="30"/>
      <c r="E33" s="30"/>
      <c r="F33" s="30"/>
      <c r="G33" s="30"/>
      <c r="H33" s="30"/>
    </row>
  </sheetData>
  <mergeCells count="9">
    <mergeCell ref="A8:H8"/>
    <mergeCell ref="A9:H9"/>
    <mergeCell ref="C16:H16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9"/>
  <sheetViews>
    <sheetView tabSelected="1" zoomScale="85" zoomScaleNormal="85" workbookViewId="0">
      <selection activeCell="J23" sqref="J23"/>
    </sheetView>
  </sheetViews>
  <sheetFormatPr defaultRowHeight="15" x14ac:dyDescent="0.25"/>
  <cols>
    <col min="1" max="1" width="10.85546875" customWidth="1"/>
    <col min="2" max="2" width="19" customWidth="1"/>
    <col min="3" max="3" width="26.7109375" customWidth="1"/>
    <col min="4" max="4" width="19.85546875" customWidth="1"/>
    <col min="5" max="5" width="11.42578125" customWidth="1"/>
    <col min="6" max="6" width="15.7109375" customWidth="1"/>
    <col min="7" max="7" width="17.140625" customWidth="1"/>
    <col min="8" max="8" width="12.140625" customWidth="1"/>
  </cols>
  <sheetData>
    <row r="1" spans="1:119" ht="19.5" customHeight="1" x14ac:dyDescent="0.3">
      <c r="C1" s="21"/>
      <c r="D1" s="21"/>
      <c r="E1" s="21"/>
      <c r="F1" s="21"/>
      <c r="G1" s="21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2.5" customHeight="1" x14ac:dyDescent="0.3">
      <c r="C2" s="12"/>
      <c r="D2" s="12"/>
      <c r="E2" s="12"/>
      <c r="F2" s="22" t="s">
        <v>8</v>
      </c>
      <c r="G2" s="22"/>
      <c r="H2" s="2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3" t="s">
        <v>62</v>
      </c>
      <c r="B3" s="23"/>
      <c r="C3" s="23"/>
      <c r="D3" s="23"/>
      <c r="E3" s="23"/>
      <c r="F3" s="23"/>
      <c r="G3" s="23"/>
      <c r="H3" s="2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1.75" customHeight="1" x14ac:dyDescent="0.25">
      <c r="A5" s="24" t="s">
        <v>15</v>
      </c>
      <c r="B5" s="24"/>
      <c r="C5" s="24"/>
      <c r="D5" s="24"/>
      <c r="E5" s="24"/>
      <c r="F5" s="24"/>
      <c r="G5" s="24"/>
      <c r="H5" s="2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1.75" customHeight="1" x14ac:dyDescent="0.25">
      <c r="A6" s="25">
        <v>45628</v>
      </c>
      <c r="B6" s="24"/>
      <c r="C6" s="24"/>
      <c r="D6" s="24"/>
      <c r="E6" s="24"/>
      <c r="F6" s="24"/>
      <c r="G6" s="24"/>
      <c r="H6" s="2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1.75" customHeight="1" x14ac:dyDescent="0.25">
      <c r="A7" s="24" t="s">
        <v>10</v>
      </c>
      <c r="B7" s="24"/>
      <c r="C7" s="24"/>
      <c r="D7" s="24"/>
      <c r="E7" s="24"/>
      <c r="F7" s="24"/>
      <c r="G7" s="24"/>
      <c r="H7" s="2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21.75" customHeight="1" x14ac:dyDescent="0.25">
      <c r="A8" s="16" t="s">
        <v>14</v>
      </c>
      <c r="B8" s="17"/>
      <c r="C8" s="17"/>
      <c r="D8" s="17"/>
      <c r="E8" s="17"/>
      <c r="F8" s="17"/>
      <c r="G8" s="17"/>
      <c r="H8" s="1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53.25" customHeight="1" x14ac:dyDescent="0.25">
      <c r="A9" s="18" t="s">
        <v>67</v>
      </c>
      <c r="B9" s="18"/>
      <c r="C9" s="18"/>
      <c r="D9" s="18"/>
      <c r="E9" s="18"/>
      <c r="F9" s="18"/>
      <c r="G9" s="18"/>
      <c r="H9" s="1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11.75" customHeight="1" x14ac:dyDescent="0.25">
      <c r="A10" s="2" t="s">
        <v>0</v>
      </c>
      <c r="B10" s="2" t="s">
        <v>9</v>
      </c>
      <c r="C10" s="6" t="s">
        <v>2</v>
      </c>
      <c r="D10" s="6" t="s">
        <v>3</v>
      </c>
      <c r="E10" s="6" t="s">
        <v>7</v>
      </c>
      <c r="F10" s="6" t="s">
        <v>4</v>
      </c>
      <c r="G10" s="6" t="s">
        <v>1</v>
      </c>
      <c r="H10" s="10" t="s">
        <v>5</v>
      </c>
    </row>
    <row r="11" spans="1:119" s="32" customFormat="1" ht="18" customHeight="1" x14ac:dyDescent="0.25">
      <c r="A11" s="3">
        <v>1</v>
      </c>
      <c r="B11" s="3" t="s">
        <v>48</v>
      </c>
      <c r="C11" s="3">
        <v>11</v>
      </c>
      <c r="D11" s="3" t="s">
        <v>54</v>
      </c>
      <c r="E11" s="3">
        <v>14</v>
      </c>
      <c r="F11" s="7">
        <v>100</v>
      </c>
      <c r="G11" s="31">
        <f>(E11/F11)</f>
        <v>0.14000000000000001</v>
      </c>
      <c r="H11" s="27">
        <f>RANK(G11,$G$11:$G$16)</f>
        <v>5</v>
      </c>
    </row>
    <row r="12" spans="1:119" s="32" customFormat="1" ht="15.75" x14ac:dyDescent="0.25">
      <c r="A12" s="3">
        <v>2</v>
      </c>
      <c r="B12" s="3" t="s">
        <v>49</v>
      </c>
      <c r="C12" s="15">
        <v>11</v>
      </c>
      <c r="D12" s="15" t="s">
        <v>54</v>
      </c>
      <c r="E12" s="15">
        <v>19</v>
      </c>
      <c r="F12" s="15">
        <v>100</v>
      </c>
      <c r="G12" s="31">
        <f t="shared" ref="G12:G16" si="0">(E12/F12)</f>
        <v>0.19</v>
      </c>
      <c r="H12" s="27">
        <f t="shared" ref="H12:H16" si="1">RANK(G12,$G$11:$G$16)</f>
        <v>4</v>
      </c>
    </row>
    <row r="13" spans="1:119" s="32" customFormat="1" ht="15.75" x14ac:dyDescent="0.25">
      <c r="A13" s="3">
        <v>3</v>
      </c>
      <c r="B13" s="3" t="s">
        <v>50</v>
      </c>
      <c r="C13" s="3">
        <v>11</v>
      </c>
      <c r="D13" s="3" t="s">
        <v>54</v>
      </c>
      <c r="E13" s="3">
        <v>8</v>
      </c>
      <c r="F13" s="7">
        <v>100</v>
      </c>
      <c r="G13" s="31">
        <f t="shared" si="0"/>
        <v>0.08</v>
      </c>
      <c r="H13" s="27">
        <f t="shared" si="1"/>
        <v>6</v>
      </c>
    </row>
    <row r="14" spans="1:119" s="32" customFormat="1" ht="15.75" x14ac:dyDescent="0.25">
      <c r="A14" s="3">
        <v>4</v>
      </c>
      <c r="B14" s="3" t="s">
        <v>51</v>
      </c>
      <c r="C14" s="15">
        <v>11</v>
      </c>
      <c r="D14" s="15" t="s">
        <v>54</v>
      </c>
      <c r="E14" s="15">
        <v>48</v>
      </c>
      <c r="F14" s="15">
        <v>100</v>
      </c>
      <c r="G14" s="31">
        <f t="shared" si="0"/>
        <v>0.48</v>
      </c>
      <c r="H14" s="27">
        <f t="shared" si="1"/>
        <v>3</v>
      </c>
    </row>
    <row r="15" spans="1:119" s="32" customFormat="1" ht="15.75" x14ac:dyDescent="0.25">
      <c r="A15" s="3">
        <v>5</v>
      </c>
      <c r="B15" s="3" t="s">
        <v>52</v>
      </c>
      <c r="C15" s="3">
        <v>11</v>
      </c>
      <c r="D15" s="3" t="s">
        <v>60</v>
      </c>
      <c r="E15" s="3">
        <v>62</v>
      </c>
      <c r="F15" s="7">
        <v>100</v>
      </c>
      <c r="G15" s="31">
        <f t="shared" si="0"/>
        <v>0.62</v>
      </c>
      <c r="H15" s="27">
        <f t="shared" si="1"/>
        <v>2</v>
      </c>
    </row>
    <row r="16" spans="1:119" s="32" customFormat="1" ht="15.75" x14ac:dyDescent="0.25">
      <c r="A16" s="3">
        <v>6</v>
      </c>
      <c r="B16" s="3" t="s">
        <v>53</v>
      </c>
      <c r="C16" s="15">
        <v>11</v>
      </c>
      <c r="D16" s="15" t="s">
        <v>55</v>
      </c>
      <c r="E16" s="15">
        <v>68</v>
      </c>
      <c r="F16" s="15">
        <v>100</v>
      </c>
      <c r="G16" s="31">
        <f t="shared" si="0"/>
        <v>0.68</v>
      </c>
      <c r="H16" s="27">
        <f t="shared" si="1"/>
        <v>1</v>
      </c>
    </row>
    <row r="19" spans="3:8" x14ac:dyDescent="0.25">
      <c r="C19" s="19" t="s">
        <v>61</v>
      </c>
      <c r="D19" s="20"/>
      <c r="E19" s="20"/>
      <c r="F19" s="20"/>
      <c r="G19" s="20"/>
      <c r="H19" s="20"/>
    </row>
  </sheetData>
  <mergeCells count="9">
    <mergeCell ref="C19:H19"/>
    <mergeCell ref="A8:H8"/>
    <mergeCell ref="A9:H9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GaydayIS</cp:lastModifiedBy>
  <cp:lastPrinted>2021-10-21T10:42:34Z</cp:lastPrinted>
  <dcterms:created xsi:type="dcterms:W3CDTF">2014-02-10T12:47:56Z</dcterms:created>
  <dcterms:modified xsi:type="dcterms:W3CDTF">2024-12-10T08:40:53Z</dcterms:modified>
</cp:coreProperties>
</file>