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ydayIS\Desktop\"/>
    </mc:Choice>
  </mc:AlternateContent>
  <bookViews>
    <workbookView xWindow="0" yWindow="0" windowWidth="19200" windowHeight="11595" activeTab="4"/>
  </bookViews>
  <sheets>
    <sheet name="7 класс" sheetId="7" r:id="rId1"/>
    <sheet name="8 класс " sheetId="4" r:id="rId2"/>
    <sheet name="9 класс" sheetId="1" r:id="rId3"/>
    <sheet name="10 класс" sheetId="8" r:id="rId4"/>
    <sheet name="11 класс" sheetId="6" r:id="rId5"/>
  </sheets>
  <calcPr calcId="152511"/>
</workbook>
</file>

<file path=xl/calcChain.xml><?xml version="1.0" encoding="utf-8"?>
<calcChain xmlns="http://schemas.openxmlformats.org/spreadsheetml/2006/main">
  <c r="G15" i="6" l="1"/>
  <c r="G11" i="6"/>
  <c r="H11" i="6" s="1"/>
  <c r="G12" i="6"/>
  <c r="G13" i="6"/>
  <c r="G14" i="6"/>
  <c r="G13" i="8"/>
  <c r="G11" i="8"/>
  <c r="G12" i="8"/>
  <c r="G14" i="8"/>
  <c r="G21" i="1"/>
  <c r="G19" i="1"/>
  <c r="G11" i="1"/>
  <c r="G12" i="1"/>
  <c r="G13" i="1"/>
  <c r="G14" i="1"/>
  <c r="G15" i="1"/>
  <c r="G16" i="1"/>
  <c r="G17" i="1"/>
  <c r="G18" i="1"/>
  <c r="G20" i="1"/>
  <c r="G12" i="4"/>
  <c r="G13" i="4"/>
  <c r="H13" i="4" s="1"/>
  <c r="G11" i="4"/>
  <c r="G11" i="7"/>
  <c r="H11" i="7" s="1"/>
  <c r="H20" i="1" l="1"/>
  <c r="H13" i="6"/>
  <c r="H12" i="6"/>
  <c r="H21" i="1"/>
  <c r="H12" i="4"/>
  <c r="H14" i="8"/>
  <c r="H14" i="6"/>
  <c r="H15" i="6"/>
  <c r="H13" i="8"/>
  <c r="H11" i="8"/>
  <c r="H12" i="8"/>
  <c r="H19" i="1"/>
  <c r="H18" i="1"/>
  <c r="H17" i="1"/>
  <c r="H16" i="1"/>
  <c r="H15" i="1"/>
  <c r="H13" i="1"/>
  <c r="H14" i="1"/>
  <c r="H12" i="1"/>
  <c r="H11" i="1"/>
  <c r="H11" i="4"/>
</calcChain>
</file>

<file path=xl/sharedStrings.xml><?xml version="1.0" encoding="utf-8"?>
<sst xmlns="http://schemas.openxmlformats.org/spreadsheetml/2006/main" count="124" uniqueCount="55">
  <si>
    <t>№</t>
  </si>
  <si>
    <t>% от максимально возможного балла</t>
  </si>
  <si>
    <t>Класс, за который участник выполнял задания олимпиады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</si>
  <si>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</si>
  <si>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</si>
  <si>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</si>
  <si>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</si>
  <si>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Результат участника (балл)/</t>
  </si>
  <si>
    <t>(форма № 1)</t>
  </si>
  <si>
    <t>Шифр</t>
  </si>
  <si>
    <t>ЗАТО Александровск</t>
  </si>
  <si>
    <t>8 класс</t>
  </si>
  <si>
    <t>9 класс</t>
  </si>
  <si>
    <t xml:space="preserve">Председатель жюри  __________________________  (_______________________)
                                                                                                              (подпись)
М.п
</t>
  </si>
  <si>
    <t>11 класс</t>
  </si>
  <si>
    <t>Основы безопасности и защиты Родины</t>
  </si>
  <si>
    <t>7 класс</t>
  </si>
  <si>
    <t>10 класс</t>
  </si>
  <si>
    <t>ОБЗР7-2</t>
  </si>
  <si>
    <t>ОБЗР8-1</t>
  </si>
  <si>
    <t>ОБЗР8-3</t>
  </si>
  <si>
    <t>ОБЗР8-5</t>
  </si>
  <si>
    <t>ОБЗР9-1</t>
  </si>
  <si>
    <t>ОБЗР9-2</t>
  </si>
  <si>
    <t>ОБЗР9-3</t>
  </si>
  <si>
    <t>ОБЗР9-4</t>
  </si>
  <si>
    <t>ОБЗР9-5</t>
  </si>
  <si>
    <t>ОБЗР9-6</t>
  </si>
  <si>
    <t>ОБЗР9-8</t>
  </si>
  <si>
    <t>ОБЗР9-9</t>
  </si>
  <si>
    <t>ОБЗР9-10</t>
  </si>
  <si>
    <t>ОБЗР9-11</t>
  </si>
  <si>
    <t>ОБЗР9-12</t>
  </si>
  <si>
    <t>ОБЗР10-3</t>
  </si>
  <si>
    <t>ОБЗР10-4</t>
  </si>
  <si>
    <t>ОБЗР10-5</t>
  </si>
  <si>
    <t>ОБЗР10-6</t>
  </si>
  <si>
    <t>ОБЗР11-1</t>
  </si>
  <si>
    <t>ОБЗР11-2</t>
  </si>
  <si>
    <t>ОБЗР11-4</t>
  </si>
  <si>
    <t>ОБЗР11-5</t>
  </si>
  <si>
    <t>ОБЗР11-6</t>
  </si>
  <si>
    <t>Список участников и результаты муниципального этапа всероссийской олимпиады школьников 2024/2025 учебного года</t>
  </si>
  <si>
    <r>
      <t>Председатель жюри  __________________________  (___</t>
    </r>
    <r>
      <rPr>
        <u/>
        <sz val="11"/>
        <color theme="1"/>
        <rFont val="Times New Roman"/>
        <family val="1"/>
        <charset val="204"/>
      </rPr>
      <t>Анасова И.А.</t>
    </r>
    <r>
      <rPr>
        <sz val="11"/>
        <color theme="1"/>
        <rFont val="Times New Roman"/>
      </rPr>
      <t xml:space="preserve">_______)
                                                                                                              (подпись)
М.п
</t>
    </r>
  </si>
  <si>
    <t>участник</t>
  </si>
  <si>
    <t>победитель</t>
  </si>
  <si>
    <r>
      <t>Председатель жюри  __________________________  (___</t>
    </r>
    <r>
      <rPr>
        <u/>
        <sz val="11"/>
        <color theme="1"/>
        <rFont val="Times New Roman"/>
        <family val="1"/>
        <charset val="204"/>
      </rPr>
      <t>Анасова И.А.</t>
    </r>
    <r>
      <rPr>
        <sz val="11"/>
        <color theme="1"/>
        <rFont val="Times New Roman"/>
      </rPr>
      <t xml:space="preserve">_________)
                                                                                                              (подпись)
М.п
</t>
    </r>
  </si>
  <si>
    <r>
      <t>Председатель жюри  __________________________  (___</t>
    </r>
    <r>
      <rPr>
        <u/>
        <sz val="11"/>
        <color theme="1"/>
        <rFont val="Times New Roman"/>
        <family val="1"/>
        <charset val="204"/>
      </rPr>
      <t>Анасова И.А.</t>
    </r>
    <r>
      <rPr>
        <sz val="11"/>
        <color theme="1"/>
        <rFont val="Times New Roman"/>
      </rPr>
      <t xml:space="preserve">________)
                                                                                                              (подпись)
М.п
</t>
    </r>
  </si>
  <si>
    <t>призер</t>
  </si>
  <si>
    <r>
      <t>Председатель жюри  __________________________  (___</t>
    </r>
    <r>
      <rPr>
        <u/>
        <sz val="11"/>
        <color theme="1"/>
        <rFont val="Times New Roman"/>
        <family val="1"/>
        <charset val="204"/>
      </rPr>
      <t>Анасова И.А</t>
    </r>
    <r>
      <rPr>
        <sz val="11"/>
        <color theme="1"/>
        <rFont val="Times New Roman"/>
      </rPr>
      <t xml:space="preserve">._________)
                                                                                                              (подпись)
М.п
</t>
    </r>
  </si>
  <si>
    <t xml:space="preserve">___________________________________________________1___________________________________________________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</si>
  <si>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_____________________________________________________3______________________________________________________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</si>
  <si>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_____________________________________________________11_____________________________________________________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</si>
  <si>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_____________________________________________________4______________________________________________________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</si>
  <si>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_____________________________________________________5______________________________________________________
(общее число участников муниципального  этапа по общеобразовательному предмету)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</si>
</sst>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</font>
    <font>
      <u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0" xfId="0" applyFont="1" applyAlignment="1">
      <alignment horizontal="right" wrapText="1"/>
    </xf>
    <xf numFmtId="0" fontId="0" fillId="0" borderId="0" xfId="0" applyFill="1"/>
    <xf numFmtId="0" fontId="6" fillId="0" borderId="0" xfId="0" applyFont="1" applyAlignment="1">
      <alignment horizontal="right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10" fontId="1" fillId="2" borderId="1" xfId="1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4"/>
  <sheetViews>
    <sheetView zoomScale="85" zoomScaleNormal="85" workbookViewId="0">
      <selection activeCell="F24" sqref="F24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7" customWidth="1"/>
    <col min="8" max="8" width="15.85546875" customWidth="1"/>
  </cols>
  <sheetData>
    <row r="1" spans="1:119" ht="15" customHeight="1" x14ac:dyDescent="0.3">
      <c r="C1" s="24"/>
      <c r="D1" s="24"/>
      <c r="E1" s="24"/>
      <c r="F1" s="24"/>
      <c r="G1" s="24"/>
      <c r="H1" s="2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ht="18.75" customHeight="1" x14ac:dyDescent="0.3">
      <c r="C2" s="14"/>
      <c r="D2" s="14"/>
      <c r="E2" s="14"/>
      <c r="F2" s="25" t="s">
        <v>8</v>
      </c>
      <c r="G2" s="25"/>
      <c r="H2" s="2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</row>
    <row r="3" spans="1:119" ht="26.25" customHeight="1" x14ac:dyDescent="0.25">
      <c r="A3" s="26" t="s">
        <v>42</v>
      </c>
      <c r="B3" s="26"/>
      <c r="C3" s="26"/>
      <c r="D3" s="26"/>
      <c r="E3" s="26"/>
      <c r="F3" s="26"/>
      <c r="G3" s="26"/>
      <c r="H3" s="2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</row>
    <row r="5" spans="1:119" ht="22.5" customHeight="1" x14ac:dyDescent="0.25">
      <c r="A5" s="27" t="s">
        <v>15</v>
      </c>
      <c r="B5" s="27"/>
      <c r="C5" s="27"/>
      <c r="D5" s="27"/>
      <c r="E5" s="27"/>
      <c r="F5" s="27"/>
      <c r="G5" s="27"/>
      <c r="H5" s="27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</row>
    <row r="6" spans="1:119" ht="22.5" customHeight="1" x14ac:dyDescent="0.25">
      <c r="A6" s="28">
        <v>45625</v>
      </c>
      <c r="B6" s="27"/>
      <c r="C6" s="27"/>
      <c r="D6" s="27"/>
      <c r="E6" s="27"/>
      <c r="F6" s="27"/>
      <c r="G6" s="27"/>
      <c r="H6" s="27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119" ht="22.5" customHeight="1" x14ac:dyDescent="0.25">
      <c r="A7" s="27" t="s">
        <v>10</v>
      </c>
      <c r="B7" s="27"/>
      <c r="C7" s="27"/>
      <c r="D7" s="27"/>
      <c r="E7" s="27"/>
      <c r="F7" s="27"/>
      <c r="G7" s="27"/>
      <c r="H7" s="27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119" s="11" customFormat="1" ht="22.5" customHeight="1" x14ac:dyDescent="0.25">
      <c r="A8" s="19" t="s">
        <v>16</v>
      </c>
      <c r="B8" s="20"/>
      <c r="C8" s="20"/>
      <c r="D8" s="20"/>
      <c r="E8" s="20"/>
      <c r="F8" s="20"/>
      <c r="G8" s="20"/>
      <c r="H8" s="20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</row>
    <row r="9" spans="1:119" ht="53.25" customHeight="1" x14ac:dyDescent="0.25">
      <c r="A9" s="21" t="s">
        <v>50</v>
      </c>
      <c r="B9" s="21"/>
      <c r="C9" s="21"/>
      <c r="D9" s="21"/>
      <c r="E9" s="21"/>
      <c r="F9" s="21"/>
      <c r="G9" s="21"/>
      <c r="H9" s="2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19" ht="63" x14ac:dyDescent="0.25">
      <c r="A10" s="2" t="s">
        <v>0</v>
      </c>
      <c r="B10" s="2" t="s">
        <v>9</v>
      </c>
      <c r="C10" s="7" t="s">
        <v>2</v>
      </c>
      <c r="D10" s="7" t="s">
        <v>3</v>
      </c>
      <c r="E10" s="7" t="s">
        <v>6</v>
      </c>
      <c r="F10" s="7" t="s">
        <v>4</v>
      </c>
      <c r="G10" s="7" t="s">
        <v>1</v>
      </c>
      <c r="H10" s="7" t="s">
        <v>5</v>
      </c>
    </row>
    <row r="11" spans="1:119" s="33" customFormat="1" ht="17.25" customHeight="1" x14ac:dyDescent="0.25">
      <c r="A11" s="3">
        <v>1</v>
      </c>
      <c r="B11" s="8" t="s">
        <v>18</v>
      </c>
      <c r="C11" s="3">
        <v>8</v>
      </c>
      <c r="D11" s="3" t="s">
        <v>44</v>
      </c>
      <c r="E11" s="3">
        <v>99</v>
      </c>
      <c r="F11" s="8">
        <v>300</v>
      </c>
      <c r="G11" s="31">
        <f>(E11/F11)</f>
        <v>0.33</v>
      </c>
      <c r="H11" s="32">
        <f>RANK(G11,$G$11:$G$11)</f>
        <v>1</v>
      </c>
    </row>
    <row r="14" spans="1:119" x14ac:dyDescent="0.25">
      <c r="C14" s="22" t="s">
        <v>43</v>
      </c>
      <c r="D14" s="23"/>
      <c r="E14" s="23"/>
      <c r="F14" s="23"/>
      <c r="G14" s="23"/>
      <c r="H14" s="23"/>
    </row>
  </sheetData>
  <mergeCells count="9">
    <mergeCell ref="A8:H8"/>
    <mergeCell ref="A9:H9"/>
    <mergeCell ref="C14:H14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6"/>
  <sheetViews>
    <sheetView zoomScale="85" zoomScaleNormal="85" workbookViewId="0">
      <selection activeCell="E20" sqref="E20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8.42578125" customWidth="1"/>
  </cols>
  <sheetData>
    <row r="1" spans="1:119" ht="19.5" customHeight="1" x14ac:dyDescent="0.3">
      <c r="C1" s="24"/>
      <c r="D1" s="24"/>
      <c r="E1" s="24"/>
      <c r="F1" s="24"/>
      <c r="G1" s="24"/>
      <c r="H1" s="2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ht="18.75" customHeight="1" x14ac:dyDescent="0.3">
      <c r="C2" s="10"/>
      <c r="D2" s="10"/>
      <c r="E2" s="10"/>
      <c r="F2" s="25" t="s">
        <v>8</v>
      </c>
      <c r="G2" s="25"/>
      <c r="H2" s="2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</row>
    <row r="3" spans="1:119" ht="26.25" customHeight="1" x14ac:dyDescent="0.25">
      <c r="A3" s="26" t="s">
        <v>42</v>
      </c>
      <c r="B3" s="26"/>
      <c r="C3" s="26"/>
      <c r="D3" s="26"/>
      <c r="E3" s="26"/>
      <c r="F3" s="26"/>
      <c r="G3" s="26"/>
      <c r="H3" s="2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</row>
    <row r="5" spans="1:119" ht="22.5" customHeight="1" x14ac:dyDescent="0.25">
      <c r="A5" s="27" t="s">
        <v>15</v>
      </c>
      <c r="B5" s="27"/>
      <c r="C5" s="27"/>
      <c r="D5" s="27"/>
      <c r="E5" s="27"/>
      <c r="F5" s="27"/>
      <c r="G5" s="27"/>
      <c r="H5" s="27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</row>
    <row r="6" spans="1:119" ht="22.5" customHeight="1" x14ac:dyDescent="0.25">
      <c r="A6" s="28">
        <v>45625</v>
      </c>
      <c r="B6" s="27"/>
      <c r="C6" s="27"/>
      <c r="D6" s="27"/>
      <c r="E6" s="27"/>
      <c r="F6" s="27"/>
      <c r="G6" s="27"/>
      <c r="H6" s="27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119" ht="22.5" customHeight="1" x14ac:dyDescent="0.25">
      <c r="A7" s="27" t="s">
        <v>10</v>
      </c>
      <c r="B7" s="27"/>
      <c r="C7" s="27"/>
      <c r="D7" s="27"/>
      <c r="E7" s="27"/>
      <c r="F7" s="27"/>
      <c r="G7" s="27"/>
      <c r="H7" s="27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119" s="11" customFormat="1" ht="22.5" customHeight="1" x14ac:dyDescent="0.25">
      <c r="A8" s="19" t="s">
        <v>11</v>
      </c>
      <c r="B8" s="20"/>
      <c r="C8" s="20"/>
      <c r="D8" s="20"/>
      <c r="E8" s="20"/>
      <c r="F8" s="20"/>
      <c r="G8" s="20"/>
      <c r="H8" s="20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</row>
    <row r="9" spans="1:119" ht="53.25" customHeight="1" x14ac:dyDescent="0.25">
      <c r="A9" s="21" t="s">
        <v>51</v>
      </c>
      <c r="B9" s="21"/>
      <c r="C9" s="21"/>
      <c r="D9" s="21"/>
      <c r="E9" s="21"/>
      <c r="F9" s="21"/>
      <c r="G9" s="21"/>
      <c r="H9" s="2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19" ht="63" x14ac:dyDescent="0.25">
      <c r="A10" s="2" t="s">
        <v>0</v>
      </c>
      <c r="B10" s="2" t="s">
        <v>9</v>
      </c>
      <c r="C10" s="7" t="s">
        <v>2</v>
      </c>
      <c r="D10" s="7" t="s">
        <v>3</v>
      </c>
      <c r="E10" s="7" t="s">
        <v>6</v>
      </c>
      <c r="F10" s="7" t="s">
        <v>4</v>
      </c>
      <c r="G10" s="7" t="s">
        <v>1</v>
      </c>
      <c r="H10" s="7" t="s">
        <v>5</v>
      </c>
    </row>
    <row r="11" spans="1:119" s="33" customFormat="1" ht="17.25" customHeight="1" x14ac:dyDescent="0.25">
      <c r="A11" s="3">
        <v>1</v>
      </c>
      <c r="B11" s="8" t="s">
        <v>19</v>
      </c>
      <c r="C11" s="3">
        <v>8</v>
      </c>
      <c r="D11" s="3" t="s">
        <v>44</v>
      </c>
      <c r="E11" s="3">
        <v>52</v>
      </c>
      <c r="F11" s="8">
        <v>300</v>
      </c>
      <c r="G11" s="31">
        <f>(E11/F11)</f>
        <v>0.17333333333333334</v>
      </c>
      <c r="H11" s="32">
        <f>RANK(G11,$G$11:$G$13)</f>
        <v>3</v>
      </c>
    </row>
    <row r="12" spans="1:119" s="33" customFormat="1" ht="17.25" customHeight="1" x14ac:dyDescent="0.25">
      <c r="A12" s="3">
        <v>2</v>
      </c>
      <c r="B12" s="8" t="s">
        <v>20</v>
      </c>
      <c r="C12" s="3">
        <v>8</v>
      </c>
      <c r="D12" s="3" t="s">
        <v>45</v>
      </c>
      <c r="E12" s="3">
        <v>153</v>
      </c>
      <c r="F12" s="8">
        <v>300</v>
      </c>
      <c r="G12" s="31">
        <f t="shared" ref="G12:G13" si="0">(E12/F12)</f>
        <v>0.51</v>
      </c>
      <c r="H12" s="32">
        <f>RANK(G12,$G$11:$G$13)</f>
        <v>1</v>
      </c>
    </row>
    <row r="13" spans="1:119" s="34" customFormat="1" ht="15.75" x14ac:dyDescent="0.25">
      <c r="A13" s="3">
        <v>3</v>
      </c>
      <c r="B13" s="8" t="s">
        <v>21</v>
      </c>
      <c r="C13" s="3">
        <v>8</v>
      </c>
      <c r="D13" s="3" t="s">
        <v>44</v>
      </c>
      <c r="E13" s="3">
        <v>99</v>
      </c>
      <c r="F13" s="8">
        <v>300</v>
      </c>
      <c r="G13" s="31">
        <f t="shared" si="0"/>
        <v>0.33</v>
      </c>
      <c r="H13" s="32">
        <f>RANK(G13,$G$11:$G$13)</f>
        <v>2</v>
      </c>
    </row>
    <row r="14" spans="1:119" ht="15.75" x14ac:dyDescent="0.25">
      <c r="A14" s="13"/>
      <c r="B14" s="15"/>
    </row>
    <row r="16" spans="1:119" x14ac:dyDescent="0.25">
      <c r="C16" s="22" t="s">
        <v>46</v>
      </c>
      <c r="D16" s="23"/>
      <c r="E16" s="23"/>
      <c r="F16" s="23"/>
      <c r="G16" s="23"/>
      <c r="H16" s="23"/>
    </row>
  </sheetData>
  <mergeCells count="9">
    <mergeCell ref="C16:H16"/>
    <mergeCell ref="C1:H1"/>
    <mergeCell ref="F2:H2"/>
    <mergeCell ref="A3:H3"/>
    <mergeCell ref="A5:H5"/>
    <mergeCell ref="A6:H6"/>
    <mergeCell ref="A7:H7"/>
    <mergeCell ref="A8:H8"/>
    <mergeCell ref="A9:H9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41"/>
  <sheetViews>
    <sheetView topLeftCell="A5" zoomScale="85" zoomScaleNormal="85" workbookViewId="0">
      <selection activeCell="E33" sqref="E33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6.140625" customWidth="1"/>
    <col min="8" max="8" width="17.5703125" customWidth="1"/>
  </cols>
  <sheetData>
    <row r="1" spans="1:119" ht="81.75" customHeight="1" x14ac:dyDescent="0.3">
      <c r="C1" s="24"/>
      <c r="D1" s="24"/>
      <c r="E1" s="24"/>
      <c r="F1" s="24"/>
      <c r="G1" s="24"/>
      <c r="H1" s="2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ht="28.5" customHeight="1" x14ac:dyDescent="0.3">
      <c r="C2" s="10"/>
      <c r="D2" s="10"/>
      <c r="E2" s="10"/>
      <c r="F2" s="25" t="s">
        <v>8</v>
      </c>
      <c r="G2" s="25"/>
      <c r="H2" s="2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</row>
    <row r="3" spans="1:119" ht="26.25" customHeight="1" x14ac:dyDescent="0.25">
      <c r="A3" s="26" t="s">
        <v>42</v>
      </c>
      <c r="B3" s="26"/>
      <c r="C3" s="26"/>
      <c r="D3" s="26"/>
      <c r="E3" s="26"/>
      <c r="F3" s="26"/>
      <c r="G3" s="26"/>
      <c r="H3" s="2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</row>
    <row r="5" spans="1:119" ht="20.25" customHeight="1" x14ac:dyDescent="0.25">
      <c r="A5" s="27" t="s">
        <v>15</v>
      </c>
      <c r="B5" s="27"/>
      <c r="C5" s="27"/>
      <c r="D5" s="27"/>
      <c r="E5" s="27"/>
      <c r="F5" s="27"/>
      <c r="G5" s="27"/>
      <c r="H5" s="27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</row>
    <row r="6" spans="1:119" ht="20.25" customHeight="1" x14ac:dyDescent="0.25">
      <c r="A6" s="28">
        <v>45625</v>
      </c>
      <c r="B6" s="27"/>
      <c r="C6" s="27"/>
      <c r="D6" s="27"/>
      <c r="E6" s="27"/>
      <c r="F6" s="27"/>
      <c r="G6" s="27"/>
      <c r="H6" s="27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119" ht="20.25" customHeight="1" x14ac:dyDescent="0.25">
      <c r="A7" s="27" t="s">
        <v>10</v>
      </c>
      <c r="B7" s="27"/>
      <c r="C7" s="27"/>
      <c r="D7" s="27"/>
      <c r="E7" s="27"/>
      <c r="F7" s="27"/>
      <c r="G7" s="27"/>
      <c r="H7" s="27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119" ht="20.25" customHeight="1" x14ac:dyDescent="0.25">
      <c r="A8" s="19" t="s">
        <v>12</v>
      </c>
      <c r="B8" s="20"/>
      <c r="C8" s="20"/>
      <c r="D8" s="20"/>
      <c r="E8" s="20"/>
      <c r="F8" s="20"/>
      <c r="G8" s="20"/>
      <c r="H8" s="20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</row>
    <row r="9" spans="1:119" ht="34.5" customHeight="1" x14ac:dyDescent="0.25">
      <c r="A9" s="21" t="s">
        <v>52</v>
      </c>
      <c r="B9" s="21"/>
      <c r="C9" s="21"/>
      <c r="D9" s="21"/>
      <c r="E9" s="21"/>
      <c r="F9" s="21"/>
      <c r="G9" s="21"/>
      <c r="H9" s="2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19" ht="63" x14ac:dyDescent="0.25">
      <c r="A10" s="2" t="s">
        <v>0</v>
      </c>
      <c r="B10" s="2" t="s">
        <v>9</v>
      </c>
      <c r="C10" s="7" t="s">
        <v>2</v>
      </c>
      <c r="D10" s="7" t="s">
        <v>3</v>
      </c>
      <c r="E10" s="7" t="s">
        <v>6</v>
      </c>
      <c r="F10" s="7" t="s">
        <v>4</v>
      </c>
      <c r="G10" s="7" t="s">
        <v>1</v>
      </c>
      <c r="H10" s="7" t="s">
        <v>5</v>
      </c>
    </row>
    <row r="11" spans="1:119" s="33" customFormat="1" ht="17.25" customHeight="1" x14ac:dyDescent="0.25">
      <c r="A11" s="3">
        <v>1</v>
      </c>
      <c r="B11" s="3" t="s">
        <v>22</v>
      </c>
      <c r="C11" s="3">
        <v>9</v>
      </c>
      <c r="D11" s="3" t="s">
        <v>45</v>
      </c>
      <c r="E11" s="3">
        <v>179</v>
      </c>
      <c r="F11" s="8">
        <v>300</v>
      </c>
      <c r="G11" s="31">
        <f>(E11/F11)</f>
        <v>0.59666666666666668</v>
      </c>
      <c r="H11" s="32">
        <f t="shared" ref="H11:H21" si="0">RANK(G11,$G$11:$G$21)</f>
        <v>1</v>
      </c>
    </row>
    <row r="12" spans="1:119" s="33" customFormat="1" ht="17.25" customHeight="1" x14ac:dyDescent="0.25">
      <c r="A12" s="3">
        <v>2</v>
      </c>
      <c r="B12" s="3" t="s">
        <v>23</v>
      </c>
      <c r="C12" s="3">
        <v>9</v>
      </c>
      <c r="D12" s="3" t="s">
        <v>48</v>
      </c>
      <c r="E12" s="3">
        <v>171</v>
      </c>
      <c r="F12" s="8">
        <v>300</v>
      </c>
      <c r="G12" s="31">
        <f t="shared" ref="G12:G20" si="1">(E12/F12)</f>
        <v>0.56999999999999995</v>
      </c>
      <c r="H12" s="32">
        <f t="shared" si="0"/>
        <v>3</v>
      </c>
    </row>
    <row r="13" spans="1:119" s="34" customFormat="1" ht="15.75" x14ac:dyDescent="0.25">
      <c r="A13" s="3">
        <v>3</v>
      </c>
      <c r="B13" s="3" t="s">
        <v>24</v>
      </c>
      <c r="C13" s="35">
        <v>9</v>
      </c>
      <c r="D13" s="18" t="s">
        <v>44</v>
      </c>
      <c r="E13" s="18">
        <v>113</v>
      </c>
      <c r="F13" s="18">
        <v>300</v>
      </c>
      <c r="G13" s="31">
        <f t="shared" si="1"/>
        <v>0.37666666666666665</v>
      </c>
      <c r="H13" s="32">
        <f t="shared" si="0"/>
        <v>11</v>
      </c>
    </row>
    <row r="14" spans="1:119" s="34" customFormat="1" ht="15.75" x14ac:dyDescent="0.25">
      <c r="A14" s="3">
        <v>4</v>
      </c>
      <c r="B14" s="3" t="s">
        <v>25</v>
      </c>
      <c r="C14" s="35">
        <v>9</v>
      </c>
      <c r="D14" s="18" t="s">
        <v>48</v>
      </c>
      <c r="E14" s="18">
        <v>174</v>
      </c>
      <c r="F14" s="18">
        <v>300</v>
      </c>
      <c r="G14" s="31">
        <f t="shared" si="1"/>
        <v>0.57999999999999996</v>
      </c>
      <c r="H14" s="32">
        <f t="shared" si="0"/>
        <v>2</v>
      </c>
    </row>
    <row r="15" spans="1:119" s="34" customFormat="1" ht="15.75" x14ac:dyDescent="0.25">
      <c r="A15" s="3">
        <v>5</v>
      </c>
      <c r="B15" s="3" t="s">
        <v>26</v>
      </c>
      <c r="C15" s="35">
        <v>9</v>
      </c>
      <c r="D15" s="18" t="s">
        <v>44</v>
      </c>
      <c r="E15" s="18">
        <v>116</v>
      </c>
      <c r="F15" s="18">
        <v>300</v>
      </c>
      <c r="G15" s="31">
        <f t="shared" si="1"/>
        <v>0.38666666666666666</v>
      </c>
      <c r="H15" s="32">
        <f t="shared" si="0"/>
        <v>10</v>
      </c>
    </row>
    <row r="16" spans="1:119" s="34" customFormat="1" ht="15.75" x14ac:dyDescent="0.25">
      <c r="A16" s="3">
        <v>6</v>
      </c>
      <c r="B16" s="3" t="s">
        <v>27</v>
      </c>
      <c r="C16" s="3">
        <v>9</v>
      </c>
      <c r="D16" s="3" t="s">
        <v>44</v>
      </c>
      <c r="E16" s="3">
        <v>120</v>
      </c>
      <c r="F16" s="8">
        <v>300</v>
      </c>
      <c r="G16" s="31">
        <f t="shared" si="1"/>
        <v>0.4</v>
      </c>
      <c r="H16" s="32">
        <f t="shared" si="0"/>
        <v>8</v>
      </c>
    </row>
    <row r="17" spans="1:8" s="34" customFormat="1" ht="15.75" x14ac:dyDescent="0.25">
      <c r="A17" s="3">
        <v>7</v>
      </c>
      <c r="B17" s="3" t="s">
        <v>28</v>
      </c>
      <c r="C17" s="35">
        <v>9</v>
      </c>
      <c r="D17" s="18" t="s">
        <v>44</v>
      </c>
      <c r="E17" s="18">
        <v>119</v>
      </c>
      <c r="F17" s="18">
        <v>300</v>
      </c>
      <c r="G17" s="31">
        <f t="shared" si="1"/>
        <v>0.39666666666666667</v>
      </c>
      <c r="H17" s="32">
        <f t="shared" si="0"/>
        <v>9</v>
      </c>
    </row>
    <row r="18" spans="1:8" s="34" customFormat="1" ht="15.75" x14ac:dyDescent="0.25">
      <c r="A18" s="3">
        <v>8</v>
      </c>
      <c r="B18" s="3" t="s">
        <v>29</v>
      </c>
      <c r="C18" s="35">
        <v>9</v>
      </c>
      <c r="D18" s="18" t="s">
        <v>44</v>
      </c>
      <c r="E18" s="18">
        <v>157</v>
      </c>
      <c r="F18" s="18">
        <v>300</v>
      </c>
      <c r="G18" s="31">
        <f t="shared" si="1"/>
        <v>0.52333333333333332</v>
      </c>
      <c r="H18" s="32">
        <f t="shared" si="0"/>
        <v>4</v>
      </c>
    </row>
    <row r="19" spans="1:8" s="34" customFormat="1" ht="15.75" x14ac:dyDescent="0.25">
      <c r="A19" s="3">
        <v>9</v>
      </c>
      <c r="B19" s="3" t="s">
        <v>30</v>
      </c>
      <c r="C19" s="35">
        <v>9</v>
      </c>
      <c r="D19" s="18" t="s">
        <v>44</v>
      </c>
      <c r="E19" s="18">
        <v>128</v>
      </c>
      <c r="F19" s="18">
        <v>300</v>
      </c>
      <c r="G19" s="31">
        <f>(E19/F19)</f>
        <v>0.42666666666666669</v>
      </c>
      <c r="H19" s="32">
        <f t="shared" si="0"/>
        <v>7</v>
      </c>
    </row>
    <row r="20" spans="1:8" s="34" customFormat="1" ht="15.75" x14ac:dyDescent="0.25">
      <c r="A20" s="3">
        <v>10</v>
      </c>
      <c r="B20" s="3" t="s">
        <v>31</v>
      </c>
      <c r="C20" s="3">
        <v>9</v>
      </c>
      <c r="D20" s="3" t="s">
        <v>44</v>
      </c>
      <c r="E20" s="3">
        <v>147</v>
      </c>
      <c r="F20" s="8">
        <v>300</v>
      </c>
      <c r="G20" s="31">
        <f t="shared" si="1"/>
        <v>0.49</v>
      </c>
      <c r="H20" s="32">
        <f t="shared" si="0"/>
        <v>5</v>
      </c>
    </row>
    <row r="21" spans="1:8" s="34" customFormat="1" ht="15.75" x14ac:dyDescent="0.25">
      <c r="A21" s="3">
        <v>11</v>
      </c>
      <c r="B21" s="3" t="s">
        <v>32</v>
      </c>
      <c r="C21" s="3">
        <v>9</v>
      </c>
      <c r="D21" s="3" t="s">
        <v>44</v>
      </c>
      <c r="E21" s="3">
        <v>138</v>
      </c>
      <c r="F21" s="8">
        <v>300</v>
      </c>
      <c r="G21" s="31">
        <f>(E21/F21)</f>
        <v>0.46</v>
      </c>
      <c r="H21" s="32">
        <f t="shared" si="0"/>
        <v>6</v>
      </c>
    </row>
    <row r="22" spans="1:8" ht="15.75" x14ac:dyDescent="0.25">
      <c r="B22" s="13"/>
    </row>
    <row r="23" spans="1:8" ht="15.75" x14ac:dyDescent="0.25">
      <c r="B23" s="13"/>
    </row>
    <row r="24" spans="1:8" ht="15.75" x14ac:dyDescent="0.25">
      <c r="B24" s="13"/>
      <c r="C24" s="22" t="s">
        <v>47</v>
      </c>
      <c r="D24" s="23"/>
      <c r="E24" s="23"/>
      <c r="F24" s="23"/>
      <c r="G24" s="23"/>
      <c r="H24" s="23"/>
    </row>
    <row r="25" spans="1:8" ht="15.75" x14ac:dyDescent="0.25">
      <c r="B25" s="13"/>
    </row>
    <row r="26" spans="1:8" ht="15.75" x14ac:dyDescent="0.25">
      <c r="B26" s="13"/>
    </row>
    <row r="27" spans="1:8" ht="15.75" x14ac:dyDescent="0.25">
      <c r="B27" s="13"/>
    </row>
    <row r="28" spans="1:8" ht="15.75" x14ac:dyDescent="0.25">
      <c r="B28" s="13"/>
    </row>
    <row r="29" spans="1:8" ht="15.75" x14ac:dyDescent="0.25">
      <c r="B29" s="13"/>
    </row>
    <row r="30" spans="1:8" ht="15.75" x14ac:dyDescent="0.25">
      <c r="B30" s="13"/>
    </row>
    <row r="31" spans="1:8" ht="15.75" x14ac:dyDescent="0.25">
      <c r="B31" s="13"/>
    </row>
    <row r="32" spans="1:8" ht="15.75" x14ac:dyDescent="0.25">
      <c r="B32" s="13"/>
    </row>
    <row r="33" spans="2:8" ht="15.75" x14ac:dyDescent="0.25">
      <c r="B33" s="13"/>
    </row>
    <row r="34" spans="2:8" ht="15.75" x14ac:dyDescent="0.25">
      <c r="B34" s="13"/>
    </row>
    <row r="35" spans="2:8" ht="15.75" x14ac:dyDescent="0.25">
      <c r="B35" s="13"/>
    </row>
    <row r="36" spans="2:8" ht="15.75" x14ac:dyDescent="0.25">
      <c r="B36" s="13"/>
    </row>
    <row r="37" spans="2:8" ht="15.75" x14ac:dyDescent="0.25">
      <c r="B37" s="13"/>
    </row>
    <row r="38" spans="2:8" ht="15.75" x14ac:dyDescent="0.25">
      <c r="B38" s="13"/>
    </row>
    <row r="39" spans="2:8" ht="15.75" x14ac:dyDescent="0.25">
      <c r="B39" s="13"/>
    </row>
    <row r="40" spans="2:8" ht="15.75" x14ac:dyDescent="0.25">
      <c r="B40" s="13"/>
    </row>
    <row r="41" spans="2:8" x14ac:dyDescent="0.25">
      <c r="C41" s="23" t="s">
        <v>13</v>
      </c>
      <c r="D41" s="23"/>
      <c r="E41" s="23"/>
      <c r="F41" s="23"/>
      <c r="G41" s="23"/>
      <c r="H41" s="23"/>
    </row>
  </sheetData>
  <sortState ref="A9:M12">
    <sortCondition descending="1" ref="C9:C12"/>
  </sortState>
  <mergeCells count="10">
    <mergeCell ref="C41:H41"/>
    <mergeCell ref="A7:H7"/>
    <mergeCell ref="A8:H8"/>
    <mergeCell ref="A9:H9"/>
    <mergeCell ref="C1:H1"/>
    <mergeCell ref="F2:H2"/>
    <mergeCell ref="A3:H3"/>
    <mergeCell ref="A5:H5"/>
    <mergeCell ref="A6:H6"/>
    <mergeCell ref="C24:H24"/>
  </mergeCells>
  <pageMargins left="0.51181102362204722" right="0.31496062992125984" top="0.55118110236220474" bottom="0.55118110236220474" header="0" footer="0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7"/>
  <sheetViews>
    <sheetView zoomScale="85" zoomScaleNormal="85" workbookViewId="0">
      <selection activeCell="D11" sqref="D11"/>
    </sheetView>
  </sheetViews>
  <sheetFormatPr defaultRowHeight="15" x14ac:dyDescent="0.25"/>
  <cols>
    <col min="1" max="1" width="10.85546875" customWidth="1"/>
    <col min="2" max="2" width="19" customWidth="1"/>
    <col min="3" max="3" width="26.7109375" customWidth="1"/>
    <col min="4" max="4" width="19.85546875" customWidth="1"/>
    <col min="5" max="5" width="11.42578125" customWidth="1"/>
    <col min="6" max="6" width="15.7109375" customWidth="1"/>
    <col min="7" max="7" width="17.140625" customWidth="1"/>
    <col min="8" max="8" width="12.140625" style="17" customWidth="1"/>
  </cols>
  <sheetData>
    <row r="1" spans="1:119" ht="15.75" customHeight="1" x14ac:dyDescent="0.3">
      <c r="C1" s="24"/>
      <c r="D1" s="24"/>
      <c r="E1" s="24"/>
      <c r="F1" s="24"/>
      <c r="G1" s="24"/>
      <c r="H1" s="2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ht="19.5" customHeight="1" x14ac:dyDescent="0.3">
      <c r="C2" s="14"/>
      <c r="D2" s="14"/>
      <c r="E2" s="14"/>
      <c r="F2" s="25" t="s">
        <v>8</v>
      </c>
      <c r="G2" s="25"/>
      <c r="H2" s="2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</row>
    <row r="3" spans="1:119" ht="26.25" customHeight="1" x14ac:dyDescent="0.25">
      <c r="A3" s="26" t="s">
        <v>42</v>
      </c>
      <c r="B3" s="26"/>
      <c r="C3" s="26"/>
      <c r="D3" s="26"/>
      <c r="E3" s="26"/>
      <c r="F3" s="26"/>
      <c r="G3" s="26"/>
      <c r="H3" s="2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1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</row>
    <row r="5" spans="1:119" ht="21.75" customHeight="1" x14ac:dyDescent="0.25">
      <c r="A5" s="27" t="s">
        <v>15</v>
      </c>
      <c r="B5" s="27"/>
      <c r="C5" s="27"/>
      <c r="D5" s="27"/>
      <c r="E5" s="27"/>
      <c r="F5" s="27"/>
      <c r="G5" s="27"/>
      <c r="H5" s="27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</row>
    <row r="6" spans="1:119" ht="21.75" customHeight="1" x14ac:dyDescent="0.25">
      <c r="A6" s="28">
        <v>45625</v>
      </c>
      <c r="B6" s="27"/>
      <c r="C6" s="27"/>
      <c r="D6" s="27"/>
      <c r="E6" s="27"/>
      <c r="F6" s="27"/>
      <c r="G6" s="27"/>
      <c r="H6" s="27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119" ht="21.75" customHeight="1" x14ac:dyDescent="0.25">
      <c r="A7" s="27" t="s">
        <v>10</v>
      </c>
      <c r="B7" s="27"/>
      <c r="C7" s="27"/>
      <c r="D7" s="27"/>
      <c r="E7" s="27"/>
      <c r="F7" s="27"/>
      <c r="G7" s="27"/>
      <c r="H7" s="27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119" ht="21.75" customHeight="1" x14ac:dyDescent="0.25">
      <c r="A8" s="19" t="s">
        <v>17</v>
      </c>
      <c r="B8" s="20"/>
      <c r="C8" s="20"/>
      <c r="D8" s="20"/>
      <c r="E8" s="20"/>
      <c r="F8" s="20"/>
      <c r="G8" s="20"/>
      <c r="H8" s="20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</row>
    <row r="9" spans="1:119" ht="53.25" customHeight="1" x14ac:dyDescent="0.25">
      <c r="A9" s="21" t="s">
        <v>53</v>
      </c>
      <c r="B9" s="21"/>
      <c r="C9" s="21"/>
      <c r="D9" s="21"/>
      <c r="E9" s="21"/>
      <c r="F9" s="21"/>
      <c r="G9" s="21"/>
      <c r="H9" s="2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19" ht="111.75" customHeight="1" x14ac:dyDescent="0.25">
      <c r="A10" s="2" t="s">
        <v>0</v>
      </c>
      <c r="B10" s="2" t="s">
        <v>9</v>
      </c>
      <c r="C10" s="7" t="s">
        <v>2</v>
      </c>
      <c r="D10" s="7" t="s">
        <v>3</v>
      </c>
      <c r="E10" s="7" t="s">
        <v>7</v>
      </c>
      <c r="F10" s="7" t="s">
        <v>4</v>
      </c>
      <c r="G10" s="7" t="s">
        <v>1</v>
      </c>
      <c r="H10" s="7" t="s">
        <v>5</v>
      </c>
    </row>
    <row r="11" spans="1:119" s="34" customFormat="1" ht="15.75" x14ac:dyDescent="0.25">
      <c r="A11" s="3">
        <v>1</v>
      </c>
      <c r="B11" s="3" t="s">
        <v>33</v>
      </c>
      <c r="C11" s="3">
        <v>10</v>
      </c>
      <c r="D11" s="3" t="s">
        <v>44</v>
      </c>
      <c r="E11" s="3">
        <v>52</v>
      </c>
      <c r="F11" s="8">
        <v>300</v>
      </c>
      <c r="G11" s="31">
        <f t="shared" ref="G11:G14" si="0">(E11/F11)</f>
        <v>0.17333333333333334</v>
      </c>
      <c r="H11" s="32">
        <f>RANK(G11,$G$11:$G$14)</f>
        <v>2</v>
      </c>
    </row>
    <row r="12" spans="1:119" s="34" customFormat="1" ht="15.75" x14ac:dyDescent="0.25">
      <c r="A12" s="36">
        <v>2</v>
      </c>
      <c r="B12" s="3" t="s">
        <v>34</v>
      </c>
      <c r="C12" s="3">
        <v>10</v>
      </c>
      <c r="D12" s="3" t="s">
        <v>44</v>
      </c>
      <c r="E12" s="3">
        <v>48</v>
      </c>
      <c r="F12" s="8">
        <v>300</v>
      </c>
      <c r="G12" s="31">
        <f t="shared" si="0"/>
        <v>0.16</v>
      </c>
      <c r="H12" s="32">
        <f>RANK(G12,$G$11:$G$14)</f>
        <v>3</v>
      </c>
    </row>
    <row r="13" spans="1:119" s="34" customFormat="1" ht="15.75" x14ac:dyDescent="0.25">
      <c r="A13" s="3">
        <v>3</v>
      </c>
      <c r="B13" s="3" t="s">
        <v>35</v>
      </c>
      <c r="C13" s="3">
        <v>10</v>
      </c>
      <c r="D13" s="3" t="s">
        <v>44</v>
      </c>
      <c r="E13" s="3">
        <v>44</v>
      </c>
      <c r="F13" s="8">
        <v>300</v>
      </c>
      <c r="G13" s="31">
        <f>(E13/F13)</f>
        <v>0.14666666666666667</v>
      </c>
      <c r="H13" s="32">
        <f>RANK(G13,$G$11:$G$14)</f>
        <v>4</v>
      </c>
    </row>
    <row r="14" spans="1:119" s="34" customFormat="1" ht="15.75" x14ac:dyDescent="0.25">
      <c r="A14" s="3">
        <v>4</v>
      </c>
      <c r="B14" s="3" t="s">
        <v>36</v>
      </c>
      <c r="C14" s="3">
        <v>10</v>
      </c>
      <c r="D14" s="3" t="s">
        <v>45</v>
      </c>
      <c r="E14" s="3">
        <v>163</v>
      </c>
      <c r="F14" s="8">
        <v>300</v>
      </c>
      <c r="G14" s="31">
        <f t="shared" si="0"/>
        <v>0.54333333333333333</v>
      </c>
      <c r="H14" s="32">
        <f>RANK(G14,$G$11:$G$14)</f>
        <v>1</v>
      </c>
    </row>
    <row r="15" spans="1:119" x14ac:dyDescent="0.25">
      <c r="A15" s="4"/>
    </row>
    <row r="17" spans="3:8" x14ac:dyDescent="0.25">
      <c r="C17" s="29" t="s">
        <v>49</v>
      </c>
      <c r="D17" s="30"/>
      <c r="E17" s="30"/>
      <c r="F17" s="30"/>
      <c r="G17" s="30"/>
      <c r="H17" s="30"/>
    </row>
  </sheetData>
  <mergeCells count="9">
    <mergeCell ref="A8:H8"/>
    <mergeCell ref="A9:H9"/>
    <mergeCell ref="C17:H17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8"/>
  <sheetViews>
    <sheetView tabSelected="1" topLeftCell="A5" zoomScale="85" zoomScaleNormal="85" workbookViewId="0">
      <selection activeCell="E23" sqref="E23"/>
    </sheetView>
  </sheetViews>
  <sheetFormatPr defaultRowHeight="15" x14ac:dyDescent="0.25"/>
  <cols>
    <col min="1" max="1" width="10.85546875" customWidth="1"/>
    <col min="2" max="2" width="19" customWidth="1"/>
    <col min="3" max="3" width="26.7109375" customWidth="1"/>
    <col min="4" max="4" width="19.85546875" customWidth="1"/>
    <col min="5" max="5" width="11.42578125" customWidth="1"/>
    <col min="6" max="6" width="15.7109375" customWidth="1"/>
    <col min="7" max="7" width="17.140625" customWidth="1"/>
    <col min="8" max="8" width="12.7109375" customWidth="1"/>
  </cols>
  <sheetData>
    <row r="1" spans="1:119" ht="24.75" customHeight="1" x14ac:dyDescent="0.3">
      <c r="C1" s="24"/>
      <c r="D1" s="24"/>
      <c r="E1" s="24"/>
      <c r="F1" s="24"/>
      <c r="G1" s="24"/>
      <c r="H1" s="2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ht="20.25" customHeight="1" x14ac:dyDescent="0.3">
      <c r="C2" s="12"/>
      <c r="D2" s="12"/>
      <c r="E2" s="12"/>
      <c r="F2" s="25" t="s">
        <v>8</v>
      </c>
      <c r="G2" s="25"/>
      <c r="H2" s="2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</row>
    <row r="3" spans="1:119" ht="26.25" customHeight="1" x14ac:dyDescent="0.25">
      <c r="A3" s="26" t="s">
        <v>42</v>
      </c>
      <c r="B3" s="26"/>
      <c r="C3" s="26"/>
      <c r="D3" s="26"/>
      <c r="E3" s="26"/>
      <c r="F3" s="26"/>
      <c r="G3" s="26"/>
      <c r="H3" s="2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</row>
    <row r="5" spans="1:119" ht="21.75" customHeight="1" x14ac:dyDescent="0.25">
      <c r="A5" s="27" t="s">
        <v>15</v>
      </c>
      <c r="B5" s="27"/>
      <c r="C5" s="27"/>
      <c r="D5" s="27"/>
      <c r="E5" s="27"/>
      <c r="F5" s="27"/>
      <c r="G5" s="27"/>
      <c r="H5" s="27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</row>
    <row r="6" spans="1:119" ht="21.75" customHeight="1" x14ac:dyDescent="0.25">
      <c r="A6" s="28">
        <v>45625</v>
      </c>
      <c r="B6" s="27"/>
      <c r="C6" s="27"/>
      <c r="D6" s="27"/>
      <c r="E6" s="27"/>
      <c r="F6" s="27"/>
      <c r="G6" s="27"/>
      <c r="H6" s="27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119" ht="21.75" customHeight="1" x14ac:dyDescent="0.25">
      <c r="A7" s="27" t="s">
        <v>10</v>
      </c>
      <c r="B7" s="27"/>
      <c r="C7" s="27"/>
      <c r="D7" s="27"/>
      <c r="E7" s="27"/>
      <c r="F7" s="27"/>
      <c r="G7" s="27"/>
      <c r="H7" s="27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119" ht="21.75" customHeight="1" x14ac:dyDescent="0.25">
      <c r="A8" s="19" t="s">
        <v>14</v>
      </c>
      <c r="B8" s="20"/>
      <c r="C8" s="20"/>
      <c r="D8" s="20"/>
      <c r="E8" s="20"/>
      <c r="F8" s="20"/>
      <c r="G8" s="20"/>
      <c r="H8" s="20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</row>
    <row r="9" spans="1:119" ht="53.25" customHeight="1" x14ac:dyDescent="0.25">
      <c r="A9" s="21" t="s">
        <v>54</v>
      </c>
      <c r="B9" s="21"/>
      <c r="C9" s="21"/>
      <c r="D9" s="21"/>
      <c r="E9" s="21"/>
      <c r="F9" s="21"/>
      <c r="G9" s="21"/>
      <c r="H9" s="2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19" ht="111.75" customHeight="1" x14ac:dyDescent="0.25">
      <c r="A10" s="2" t="s">
        <v>0</v>
      </c>
      <c r="B10" s="2" t="s">
        <v>9</v>
      </c>
      <c r="C10" s="7" t="s">
        <v>2</v>
      </c>
      <c r="D10" s="7" t="s">
        <v>3</v>
      </c>
      <c r="E10" s="7" t="s">
        <v>7</v>
      </c>
      <c r="F10" s="7" t="s">
        <v>4</v>
      </c>
      <c r="G10" s="7" t="s">
        <v>1</v>
      </c>
      <c r="H10" s="7" t="s">
        <v>5</v>
      </c>
    </row>
    <row r="11" spans="1:119" s="34" customFormat="1" ht="18" customHeight="1" x14ac:dyDescent="0.25">
      <c r="A11" s="3">
        <v>1</v>
      </c>
      <c r="B11" s="3" t="s">
        <v>37</v>
      </c>
      <c r="C11" s="3">
        <v>11</v>
      </c>
      <c r="D11" s="3" t="s">
        <v>48</v>
      </c>
      <c r="E11" s="3">
        <v>197</v>
      </c>
      <c r="F11" s="8">
        <v>300</v>
      </c>
      <c r="G11" s="31">
        <f>(E11/F11)</f>
        <v>0.65666666666666662</v>
      </c>
      <c r="H11" s="32">
        <f>RANK(G11,$G$11:$G$15)</f>
        <v>2</v>
      </c>
    </row>
    <row r="12" spans="1:119" s="34" customFormat="1" ht="15.75" x14ac:dyDescent="0.25">
      <c r="A12" s="3">
        <v>2</v>
      </c>
      <c r="B12" s="3" t="s">
        <v>38</v>
      </c>
      <c r="C12" s="3">
        <v>11</v>
      </c>
      <c r="D12" s="3" t="s">
        <v>44</v>
      </c>
      <c r="E12" s="3">
        <v>131</v>
      </c>
      <c r="F12" s="8">
        <v>300</v>
      </c>
      <c r="G12" s="31">
        <f t="shared" ref="G12:G14" si="0">(E12/F12)</f>
        <v>0.43666666666666665</v>
      </c>
      <c r="H12" s="32">
        <f>RANK(G12,$G$11:$G$15)</f>
        <v>4</v>
      </c>
    </row>
    <row r="13" spans="1:119" s="34" customFormat="1" ht="15.75" x14ac:dyDescent="0.25">
      <c r="A13" s="3">
        <v>3</v>
      </c>
      <c r="B13" s="3" t="s">
        <v>39</v>
      </c>
      <c r="C13" s="3">
        <v>11</v>
      </c>
      <c r="D13" s="3" t="s">
        <v>44</v>
      </c>
      <c r="E13" s="3">
        <v>123</v>
      </c>
      <c r="F13" s="8">
        <v>300</v>
      </c>
      <c r="G13" s="31">
        <f t="shared" si="0"/>
        <v>0.41</v>
      </c>
      <c r="H13" s="32">
        <f>RANK(G13,$G$11:$G$15)</f>
        <v>5</v>
      </c>
    </row>
    <row r="14" spans="1:119" s="34" customFormat="1" ht="15.75" x14ac:dyDescent="0.25">
      <c r="A14" s="3">
        <v>4</v>
      </c>
      <c r="B14" s="3" t="s">
        <v>40</v>
      </c>
      <c r="C14" s="3">
        <v>11</v>
      </c>
      <c r="D14" s="3" t="s">
        <v>45</v>
      </c>
      <c r="E14" s="3">
        <v>208</v>
      </c>
      <c r="F14" s="8">
        <v>300</v>
      </c>
      <c r="G14" s="31">
        <f t="shared" si="0"/>
        <v>0.69333333333333336</v>
      </c>
      <c r="H14" s="32">
        <f>RANK(G14,$G$11:$G$15)</f>
        <v>1</v>
      </c>
    </row>
    <row r="15" spans="1:119" s="34" customFormat="1" ht="15.75" x14ac:dyDescent="0.25">
      <c r="A15" s="3">
        <v>5</v>
      </c>
      <c r="B15" s="3" t="s">
        <v>41</v>
      </c>
      <c r="C15" s="3">
        <v>11</v>
      </c>
      <c r="D15" s="3" t="s">
        <v>48</v>
      </c>
      <c r="E15" s="3">
        <v>161</v>
      </c>
      <c r="F15" s="8">
        <v>300</v>
      </c>
      <c r="G15" s="31">
        <f>(E15/F15)</f>
        <v>0.53666666666666663</v>
      </c>
      <c r="H15" s="32">
        <f>RANK(G15,$G$11:$G$15)</f>
        <v>3</v>
      </c>
    </row>
    <row r="18" spans="3:8" x14ac:dyDescent="0.25">
      <c r="C18" s="22" t="s">
        <v>47</v>
      </c>
      <c r="D18" s="23"/>
      <c r="E18" s="23"/>
      <c r="F18" s="23"/>
      <c r="G18" s="23"/>
      <c r="H18" s="23"/>
    </row>
  </sheetData>
  <mergeCells count="9">
    <mergeCell ref="C18:H18"/>
    <mergeCell ref="A8:H8"/>
    <mergeCell ref="A9:H9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GaydayIS</cp:lastModifiedBy>
  <cp:lastPrinted>2021-10-21T10:42:34Z</cp:lastPrinted>
  <dcterms:created xsi:type="dcterms:W3CDTF">2014-02-10T12:47:56Z</dcterms:created>
  <dcterms:modified xsi:type="dcterms:W3CDTF">2024-12-04T12:33:55Z</dcterms:modified>
</cp:coreProperties>
</file>