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016" activeTab="1"/>
  </bookViews>
  <sheets>
    <sheet name="7 класс" sheetId="5" r:id="rId1"/>
    <sheet name="8 класс " sheetId="4" r:id="rId2"/>
    <sheet name="9 класс" sheetId="1" r:id="rId3"/>
    <sheet name="10 класс" sheetId="2" r:id="rId4"/>
    <sheet name="11 класс" sheetId="6" r:id="rId5"/>
  </sheets>
  <calcPr calcId="145621"/>
</workbook>
</file>

<file path=xl/calcChain.xml><?xml version="1.0" encoding="utf-8"?>
<calcChain xmlns="http://schemas.openxmlformats.org/spreadsheetml/2006/main">
  <c r="G12" i="5" l="1"/>
  <c r="G13" i="5"/>
  <c r="G14" i="5"/>
  <c r="G15" i="5"/>
  <c r="G16" i="5"/>
  <c r="G17" i="5"/>
  <c r="G18" i="5"/>
  <c r="G19" i="5"/>
  <c r="G20" i="5"/>
  <c r="G11" i="5"/>
  <c r="H11" i="5" s="1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11" i="4"/>
  <c r="G12" i="1"/>
  <c r="G13" i="1"/>
  <c r="G14" i="1"/>
  <c r="G15" i="1"/>
  <c r="G16" i="1"/>
  <c r="G17" i="1"/>
  <c r="G18" i="1"/>
  <c r="G19" i="1"/>
  <c r="G20" i="1"/>
  <c r="H20" i="1" s="1"/>
  <c r="G21" i="1"/>
  <c r="H21" i="1" s="1"/>
  <c r="G11" i="1"/>
  <c r="G12" i="2"/>
  <c r="G13" i="2"/>
  <c r="G14" i="2"/>
  <c r="G15" i="2"/>
  <c r="G16" i="2"/>
  <c r="G17" i="2"/>
  <c r="G18" i="2"/>
  <c r="G19" i="2"/>
  <c r="H19" i="2" s="1"/>
  <c r="G11" i="2"/>
  <c r="G12" i="6"/>
  <c r="G13" i="6"/>
  <c r="G14" i="6"/>
  <c r="G15" i="6"/>
  <c r="G16" i="6"/>
  <c r="H16" i="6" s="1"/>
  <c r="G17" i="6"/>
  <c r="H17" i="6" s="1"/>
  <c r="H17" i="5" l="1"/>
  <c r="H18" i="5"/>
  <c r="H20" i="5"/>
  <c r="H19" i="5"/>
  <c r="H16" i="5"/>
  <c r="H15" i="5"/>
  <c r="H13" i="5"/>
  <c r="H14" i="5"/>
  <c r="H12" i="5"/>
  <c r="H24" i="4"/>
  <c r="H22" i="4"/>
  <c r="H23" i="4"/>
  <c r="H19" i="4"/>
  <c r="H20" i="4"/>
  <c r="H18" i="4"/>
  <c r="H21" i="4"/>
  <c r="H15" i="4"/>
  <c r="H17" i="4"/>
  <c r="H14" i="4"/>
  <c r="H16" i="4"/>
  <c r="H11" i="4"/>
  <c r="H13" i="4"/>
  <c r="H12" i="4"/>
  <c r="H19" i="1"/>
  <c r="H18" i="1"/>
  <c r="H16" i="1"/>
  <c r="H17" i="1"/>
  <c r="H15" i="1"/>
  <c r="H11" i="1"/>
  <c r="H14" i="1"/>
  <c r="H12" i="1"/>
  <c r="H13" i="1"/>
  <c r="H18" i="2"/>
  <c r="H17" i="2"/>
  <c r="H16" i="2"/>
  <c r="H14" i="2"/>
  <c r="H15" i="2"/>
  <c r="H13" i="2"/>
  <c r="H11" i="2"/>
  <c r="H12" i="2"/>
  <c r="H15" i="6"/>
  <c r="H14" i="6"/>
  <c r="H13" i="6"/>
  <c r="H12" i="6"/>
  <c r="G11" i="6"/>
  <c r="H11" i="6" s="1"/>
</calcChain>
</file>

<file path=xl/sharedStrings.xml><?xml version="1.0" encoding="utf-8"?>
<sst xmlns="http://schemas.openxmlformats.org/spreadsheetml/2006/main" count="179" uniqueCount="83">
  <si>
    <t>№</t>
  </si>
  <si>
    <t>% от максимально возможного балла</t>
  </si>
  <si>
    <t>Класс, за который участник выполнял задания олимпиады</t>
  </si>
  <si>
    <t>Статус участника
(участник/призер/победитель)</t>
  </si>
  <si>
    <t>Максимальный результат (балл)</t>
  </si>
  <si>
    <t>Рейтинг участников</t>
  </si>
  <si>
    <t>Результат участника (балл)</t>
  </si>
  <si>
    <t>Результат участника (балл)/</t>
  </si>
  <si>
    <t>(форма № 1)</t>
  </si>
  <si>
    <t>Список участников и результаты муниципального этапа всероссийской олимпиады школьников 2023/2024 учебного года</t>
  </si>
  <si>
    <t>Шифр</t>
  </si>
  <si>
    <t>ЗАТО Александровск</t>
  </si>
  <si>
    <t>7 класс</t>
  </si>
  <si>
    <t>8 класс</t>
  </si>
  <si>
    <t>9 класс</t>
  </si>
  <si>
    <t>10 класс</t>
  </si>
  <si>
    <t>11 класс</t>
  </si>
  <si>
    <t xml:space="preserve">Председатель жюри  __________________________  (_______________________)
                                                                                                              (подпись)
М.п
</t>
  </si>
  <si>
    <t>Литература</t>
  </si>
  <si>
    <t>ЛИТ7-2</t>
  </si>
  <si>
    <t>ЛИТ7-3</t>
  </si>
  <si>
    <t>ЛИТ7-1</t>
  </si>
  <si>
    <t>ЛИТ8-1</t>
  </si>
  <si>
    <t>ЛИТ8-2</t>
  </si>
  <si>
    <t>ЛИТ8-3</t>
  </si>
  <si>
    <t>ЛИТ8-4</t>
  </si>
  <si>
    <t>ЛИТ9-1</t>
  </si>
  <si>
    <t>ЛИТ9-2</t>
  </si>
  <si>
    <t>ЛИТ9-3</t>
  </si>
  <si>
    <t>ЛИТ9-4</t>
  </si>
  <si>
    <t>ЛИТ9-5</t>
  </si>
  <si>
    <t>ЛИТ10-1</t>
  </si>
  <si>
    <t>ЛИТ11-1</t>
  </si>
  <si>
    <t>ЛИТ7-4</t>
  </si>
  <si>
    <t>ЛИТ8-5</t>
  </si>
  <si>
    <t>ЛИТ10-2</t>
  </si>
  <si>
    <t>ЛИТ10-3</t>
  </si>
  <si>
    <t>ЛИТ11-2</t>
  </si>
  <si>
    <t>ЛИТ8-7</t>
  </si>
  <si>
    <t>ЛИТ10-4</t>
  </si>
  <si>
    <t>ЛИТ11-3</t>
  </si>
  <si>
    <t>ЛИТ11-4</t>
  </si>
  <si>
    <t>ЛИТ7-5</t>
  </si>
  <si>
    <t>ЛИТ7-6</t>
  </si>
  <si>
    <t>ЛИТ7-8</t>
  </si>
  <si>
    <t>ЛИТ7-9</t>
  </si>
  <si>
    <t>ЛИТ8-8</t>
  </si>
  <si>
    <t>ЛИТ8-9</t>
  </si>
  <si>
    <t>ЛИТ8-10</t>
  </si>
  <si>
    <t>ЛИТ9-6</t>
  </si>
  <si>
    <t>ЛИТ9-7</t>
  </si>
  <si>
    <t>ЛИТ7-10</t>
  </si>
  <si>
    <t>ЛИТ7-11</t>
  </si>
  <si>
    <t>ЛИТ8-11</t>
  </si>
  <si>
    <t>ЛИТ8-12</t>
  </si>
  <si>
    <t>ЛИТ9-8</t>
  </si>
  <si>
    <t>ЛИТ10-5</t>
  </si>
  <si>
    <t>ЛИТ11-5</t>
  </si>
  <si>
    <t>ЛИТ11-6</t>
  </si>
  <si>
    <t>ЛИТ8-13</t>
  </si>
  <si>
    <t>ЛИТ8-14</t>
  </si>
  <si>
    <t>ЛИТ8-15</t>
  </si>
  <si>
    <t>ЛИТ9-9</t>
  </si>
  <si>
    <t>ЛИТ9-10</t>
  </si>
  <si>
    <t>ЛИТ9-11</t>
  </si>
  <si>
    <t>ЛИТ10-6</t>
  </si>
  <si>
    <t>ЛИТ10-7</t>
  </si>
  <si>
    <t>ЛИТ10-8</t>
  </si>
  <si>
    <t>ЛИТ10-9</t>
  </si>
  <si>
    <t>ЛИТ11-7</t>
  </si>
  <si>
    <t>победитель</t>
  </si>
  <si>
    <t>участник</t>
  </si>
  <si>
    <t>призёр</t>
  </si>
  <si>
    <t>7 человек</t>
  </si>
  <si>
    <t xml:space="preserve">Председатель жюри  ________________С.В. Уланова__________  (_______________________)
                                                                                                              (подпись)
М.п
</t>
  </si>
  <si>
    <t>9 человек</t>
  </si>
  <si>
    <t xml:space="preserve">Председатель жюри  ____________С.В. Уланова ______________  (_______________________)
                                                                                                              (подпись)
М.п
</t>
  </si>
  <si>
    <t>11 человек</t>
  </si>
  <si>
    <t xml:space="preserve">С.В. Уланова </t>
  </si>
  <si>
    <t>14 человек</t>
  </si>
  <si>
    <t xml:space="preserve">Председатель жюри  ___С.В. Уланова_______________________  (_______________________)
                                                                                                              (подпись)
М.п
</t>
  </si>
  <si>
    <t>10 человек</t>
  </si>
  <si>
    <t>С.В. Уланова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</si>
</sst>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Times New Roman"/>
    </font>
    <font>
      <i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0" fillId="0" borderId="0" xfId="0" applyBorder="1"/>
    <xf numFmtId="0" fontId="3" fillId="0" borderId="0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10" fontId="0" fillId="2" borderId="1" xfId="1" applyNumberFormat="1" applyFont="1" applyFill="1" applyBorder="1"/>
    <xf numFmtId="10" fontId="0" fillId="2" borderId="1" xfId="1" applyNumberFormat="1" applyFont="1" applyFill="1" applyBorder="1" applyAlignment="1">
      <alignment horizontal="center"/>
    </xf>
    <xf numFmtId="1" fontId="0" fillId="3" borderId="1" xfId="0" applyNumberFormat="1" applyFill="1" applyBorder="1" applyAlignment="1">
      <alignment horizontal="center" vertical="center"/>
    </xf>
    <xf numFmtId="0" fontId="6" fillId="0" borderId="0" xfId="0" applyFont="1" applyAlignment="1">
      <alignment horizontal="right" wrapText="1"/>
    </xf>
    <xf numFmtId="0" fontId="1" fillId="0" borderId="1" xfId="0" applyFont="1" applyFill="1" applyBorder="1" applyAlignment="1">
      <alignment vertical="center" wrapText="1"/>
    </xf>
    <xf numFmtId="0" fontId="0" fillId="0" borderId="0" xfId="0" applyFill="1"/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9" fillId="0" borderId="0" xfId="0" applyFont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0" fillId="0" borderId="1" xfId="0" applyBorder="1"/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right" vertical="top" wrapText="1"/>
    </xf>
    <xf numFmtId="0" fontId="0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vertical="center" wrapText="1"/>
    </xf>
    <xf numFmtId="0" fontId="0" fillId="0" borderId="1" xfId="0" applyFont="1" applyBorder="1"/>
    <xf numFmtId="0" fontId="10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horizontal="right"/>
    </xf>
    <xf numFmtId="0" fontId="3" fillId="0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0" fillId="0" borderId="1" xfId="0" applyFont="1" applyBorder="1" applyAlignment="1"/>
    <xf numFmtId="0" fontId="10" fillId="0" borderId="1" xfId="0" applyFont="1" applyBorder="1" applyAlignment="1">
      <alignment vertical="top" wrapText="1"/>
    </xf>
    <xf numFmtId="0" fontId="5" fillId="0" borderId="1" xfId="0" applyFont="1" applyBorder="1" applyAlignment="1"/>
    <xf numFmtId="0" fontId="3" fillId="0" borderId="0" xfId="0" applyFont="1" applyAlignment="1"/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/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left" vertical="top" wrapText="1"/>
    </xf>
    <xf numFmtId="0" fontId="8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4" borderId="0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23"/>
  <sheetViews>
    <sheetView topLeftCell="A4" zoomScaleNormal="100" workbookViewId="0">
      <selection activeCell="F25" sqref="F25"/>
    </sheetView>
  </sheetViews>
  <sheetFormatPr defaultRowHeight="14.4" x14ac:dyDescent="0.3"/>
  <cols>
    <col min="2" max="2" width="18.44140625" customWidth="1"/>
    <col min="3" max="3" width="22.33203125" customWidth="1"/>
    <col min="4" max="4" width="19.88671875" customWidth="1"/>
    <col min="5" max="5" width="13.109375" customWidth="1"/>
    <col min="6" max="6" width="20.33203125" customWidth="1"/>
    <col min="7" max="7" width="15.88671875" customWidth="1"/>
    <col min="8" max="8" width="12.88671875" customWidth="1"/>
  </cols>
  <sheetData>
    <row r="1" spans="1:119" ht="21.75" customHeight="1" x14ac:dyDescent="0.3">
      <c r="C1" s="51"/>
      <c r="D1" s="51"/>
      <c r="E1" s="51"/>
      <c r="F1" s="51"/>
      <c r="G1" s="51"/>
      <c r="H1" s="51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</row>
    <row r="2" spans="1:119" ht="18.75" customHeight="1" x14ac:dyDescent="0.35">
      <c r="C2" s="16"/>
      <c r="D2" s="16"/>
      <c r="E2" s="16"/>
      <c r="F2" s="52" t="s">
        <v>8</v>
      </c>
      <c r="G2" s="52"/>
      <c r="H2" s="52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</row>
    <row r="3" spans="1:119" ht="26.25" customHeight="1" x14ac:dyDescent="0.3">
      <c r="A3" s="53" t="s">
        <v>9</v>
      </c>
      <c r="B3" s="53"/>
      <c r="C3" s="53"/>
      <c r="D3" s="53"/>
      <c r="E3" s="53"/>
      <c r="F3" s="53"/>
      <c r="G3" s="53"/>
      <c r="H3" s="53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</row>
    <row r="4" spans="1:119" ht="14.25" customHeight="1" x14ac:dyDescent="0.25">
      <c r="A4" s="1"/>
      <c r="B4" s="1"/>
      <c r="C4" s="1"/>
      <c r="D4" s="1"/>
      <c r="E4" s="1"/>
      <c r="F4" s="1"/>
      <c r="G4" s="6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</row>
    <row r="5" spans="1:119" ht="23.25" customHeight="1" x14ac:dyDescent="0.3">
      <c r="A5" s="54" t="s">
        <v>18</v>
      </c>
      <c r="B5" s="54"/>
      <c r="C5" s="54"/>
      <c r="D5" s="54"/>
      <c r="E5" s="54"/>
      <c r="F5" s="54"/>
      <c r="G5" s="54"/>
      <c r="H5" s="54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</row>
    <row r="6" spans="1:119" ht="23.25" customHeight="1" x14ac:dyDescent="0.25">
      <c r="A6" s="55">
        <v>45610</v>
      </c>
      <c r="B6" s="54"/>
      <c r="C6" s="54"/>
      <c r="D6" s="54"/>
      <c r="E6" s="54"/>
      <c r="F6" s="54"/>
      <c r="G6" s="54"/>
      <c r="H6" s="54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</row>
    <row r="7" spans="1:119" ht="23.25" customHeight="1" x14ac:dyDescent="0.3">
      <c r="A7" s="54" t="s">
        <v>11</v>
      </c>
      <c r="B7" s="54"/>
      <c r="C7" s="54"/>
      <c r="D7" s="54"/>
      <c r="E7" s="54"/>
      <c r="F7" s="54"/>
      <c r="G7" s="54"/>
      <c r="H7" s="54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</row>
    <row r="8" spans="1:119" s="15" customFormat="1" ht="23.25" customHeight="1" x14ac:dyDescent="0.3">
      <c r="A8" s="48" t="s">
        <v>12</v>
      </c>
      <c r="B8" s="49"/>
      <c r="C8" s="49"/>
      <c r="D8" s="49"/>
      <c r="E8" s="49"/>
      <c r="F8" s="49"/>
      <c r="G8" s="49"/>
      <c r="H8" s="4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</row>
    <row r="9" spans="1:119" ht="53.25" customHeight="1" x14ac:dyDescent="0.3">
      <c r="A9" s="50" t="s">
        <v>81</v>
      </c>
      <c r="B9" s="50"/>
      <c r="C9" s="50"/>
      <c r="D9" s="50"/>
      <c r="E9" s="50"/>
      <c r="F9" s="50"/>
      <c r="G9" s="50"/>
      <c r="H9" s="50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</row>
    <row r="10" spans="1:119" ht="62.4" x14ac:dyDescent="0.3">
      <c r="A10" s="2" t="s">
        <v>0</v>
      </c>
      <c r="B10" s="2" t="s">
        <v>10</v>
      </c>
      <c r="C10" s="7" t="s">
        <v>2</v>
      </c>
      <c r="D10" s="7" t="s">
        <v>3</v>
      </c>
      <c r="E10" s="7" t="s">
        <v>6</v>
      </c>
      <c r="F10" s="7" t="s">
        <v>4</v>
      </c>
      <c r="G10" s="7" t="s">
        <v>1</v>
      </c>
      <c r="H10" s="7" t="s">
        <v>5</v>
      </c>
    </row>
    <row r="11" spans="1:119" ht="14.25" customHeight="1" x14ac:dyDescent="0.3">
      <c r="A11" s="8">
        <v>1</v>
      </c>
      <c r="B11" s="3" t="s">
        <v>21</v>
      </c>
      <c r="C11" s="20">
        <v>7</v>
      </c>
      <c r="D11" s="46" t="s">
        <v>71</v>
      </c>
      <c r="E11" s="20">
        <v>20</v>
      </c>
      <c r="F11" s="20">
        <v>70</v>
      </c>
      <c r="G11" s="11">
        <f>(E11/F11)</f>
        <v>0.2857142857142857</v>
      </c>
      <c r="H11" s="12">
        <f>RANK(G11,$G$11:$G$20)</f>
        <v>8</v>
      </c>
    </row>
    <row r="12" spans="1:119" ht="14.25" customHeight="1" x14ac:dyDescent="0.3">
      <c r="A12" s="8">
        <v>2</v>
      </c>
      <c r="B12" s="3" t="s">
        <v>19</v>
      </c>
      <c r="C12" s="20">
        <v>7</v>
      </c>
      <c r="D12" s="46" t="s">
        <v>71</v>
      </c>
      <c r="E12" s="20">
        <v>28</v>
      </c>
      <c r="F12" s="20">
        <v>70</v>
      </c>
      <c r="G12" s="11">
        <f t="shared" ref="G12:G20" si="0">(E12/F12)</f>
        <v>0.4</v>
      </c>
      <c r="H12" s="12">
        <f t="shared" ref="H12:H20" si="1">RANK(G12,$G$11:$G$20)</f>
        <v>7</v>
      </c>
    </row>
    <row r="13" spans="1:119" ht="14.25" customHeight="1" x14ac:dyDescent="0.3">
      <c r="A13" s="8">
        <v>3</v>
      </c>
      <c r="B13" s="3" t="s">
        <v>20</v>
      </c>
      <c r="C13" s="20">
        <v>7</v>
      </c>
      <c r="D13" s="46" t="s">
        <v>70</v>
      </c>
      <c r="E13" s="20">
        <v>49.5</v>
      </c>
      <c r="F13" s="20">
        <v>70</v>
      </c>
      <c r="G13" s="11">
        <f t="shared" si="0"/>
        <v>0.70714285714285718</v>
      </c>
      <c r="H13" s="12">
        <f t="shared" si="1"/>
        <v>1</v>
      </c>
    </row>
    <row r="14" spans="1:119" ht="14.25" customHeight="1" x14ac:dyDescent="0.3">
      <c r="A14" s="8">
        <v>4</v>
      </c>
      <c r="B14" s="3" t="s">
        <v>33</v>
      </c>
      <c r="C14" s="20">
        <v>7</v>
      </c>
      <c r="D14" s="46" t="s">
        <v>71</v>
      </c>
      <c r="E14" s="20">
        <v>40</v>
      </c>
      <c r="F14" s="20">
        <v>70</v>
      </c>
      <c r="G14" s="11">
        <f t="shared" si="0"/>
        <v>0.5714285714285714</v>
      </c>
      <c r="H14" s="12">
        <f t="shared" si="1"/>
        <v>4</v>
      </c>
    </row>
    <row r="15" spans="1:119" ht="14.25" customHeight="1" x14ac:dyDescent="0.3">
      <c r="A15" s="8">
        <v>5</v>
      </c>
      <c r="B15" s="3" t="s">
        <v>42</v>
      </c>
      <c r="C15" s="20">
        <v>7</v>
      </c>
      <c r="D15" s="46" t="s">
        <v>71</v>
      </c>
      <c r="E15" s="20">
        <v>18</v>
      </c>
      <c r="F15" s="20">
        <v>70</v>
      </c>
      <c r="G15" s="11">
        <f t="shared" si="0"/>
        <v>0.25714285714285712</v>
      </c>
      <c r="H15" s="12">
        <f t="shared" si="1"/>
        <v>9</v>
      </c>
    </row>
    <row r="16" spans="1:119" ht="14.25" customHeight="1" x14ac:dyDescent="0.3">
      <c r="A16" s="8">
        <v>6</v>
      </c>
      <c r="B16" s="3" t="s">
        <v>43</v>
      </c>
      <c r="C16" s="20">
        <v>7</v>
      </c>
      <c r="D16" s="46" t="s">
        <v>71</v>
      </c>
      <c r="E16" s="20">
        <v>29.5</v>
      </c>
      <c r="F16" s="20">
        <v>70</v>
      </c>
      <c r="G16" s="11">
        <f t="shared" si="0"/>
        <v>0.42142857142857143</v>
      </c>
      <c r="H16" s="12">
        <f t="shared" si="1"/>
        <v>6</v>
      </c>
    </row>
    <row r="17" spans="1:8" ht="15.6" x14ac:dyDescent="0.3">
      <c r="A17" s="8">
        <v>7</v>
      </c>
      <c r="B17" s="3" t="s">
        <v>44</v>
      </c>
      <c r="C17" s="20">
        <v>7</v>
      </c>
      <c r="D17" s="46" t="s">
        <v>72</v>
      </c>
      <c r="E17" s="20">
        <v>41</v>
      </c>
      <c r="F17" s="20">
        <v>70</v>
      </c>
      <c r="G17" s="11">
        <f t="shared" si="0"/>
        <v>0.58571428571428574</v>
      </c>
      <c r="H17" s="12">
        <f t="shared" si="1"/>
        <v>3</v>
      </c>
    </row>
    <row r="18" spans="1:8" ht="15.6" x14ac:dyDescent="0.3">
      <c r="A18" s="8">
        <v>8</v>
      </c>
      <c r="B18" s="3" t="s">
        <v>45</v>
      </c>
      <c r="C18" s="19">
        <v>7</v>
      </c>
      <c r="D18" s="44" t="s">
        <v>71</v>
      </c>
      <c r="E18" s="19">
        <v>18</v>
      </c>
      <c r="F18" s="19">
        <v>70</v>
      </c>
      <c r="G18" s="11">
        <f t="shared" si="0"/>
        <v>0.25714285714285712</v>
      </c>
      <c r="H18" s="12">
        <f t="shared" si="1"/>
        <v>9</v>
      </c>
    </row>
    <row r="19" spans="1:8" ht="15.6" x14ac:dyDescent="0.3">
      <c r="A19" s="8">
        <v>9</v>
      </c>
      <c r="B19" s="3" t="s">
        <v>51</v>
      </c>
      <c r="C19" s="20">
        <v>7</v>
      </c>
      <c r="D19" s="46" t="s">
        <v>71</v>
      </c>
      <c r="E19" s="20">
        <v>32.5</v>
      </c>
      <c r="F19" s="20">
        <v>70</v>
      </c>
      <c r="G19" s="11">
        <f t="shared" si="0"/>
        <v>0.4642857142857143</v>
      </c>
      <c r="H19" s="12">
        <f t="shared" si="1"/>
        <v>5</v>
      </c>
    </row>
    <row r="20" spans="1:8" ht="15.6" x14ac:dyDescent="0.3">
      <c r="A20" s="8">
        <v>10</v>
      </c>
      <c r="B20" s="3" t="s">
        <v>52</v>
      </c>
      <c r="C20" s="20">
        <v>7</v>
      </c>
      <c r="D20" s="46" t="s">
        <v>72</v>
      </c>
      <c r="E20" s="20">
        <v>43.5</v>
      </c>
      <c r="F20" s="20">
        <v>70</v>
      </c>
      <c r="G20" s="11">
        <f t="shared" si="0"/>
        <v>0.62142857142857144</v>
      </c>
      <c r="H20" s="12">
        <f t="shared" si="1"/>
        <v>2</v>
      </c>
    </row>
    <row r="22" spans="1:8" x14ac:dyDescent="0.3">
      <c r="C22" s="47" t="s">
        <v>17</v>
      </c>
      <c r="D22" s="47"/>
      <c r="E22" s="47"/>
      <c r="F22" s="47"/>
      <c r="G22" s="47"/>
      <c r="H22" s="47"/>
    </row>
    <row r="23" spans="1:8" x14ac:dyDescent="0.3">
      <c r="D23" t="s">
        <v>82</v>
      </c>
    </row>
  </sheetData>
  <mergeCells count="9">
    <mergeCell ref="C22:H22"/>
    <mergeCell ref="A8:H8"/>
    <mergeCell ref="A9:H9"/>
    <mergeCell ref="C1:H1"/>
    <mergeCell ref="F2:H2"/>
    <mergeCell ref="A3:H3"/>
    <mergeCell ref="A5:H5"/>
    <mergeCell ref="A6:H6"/>
    <mergeCell ref="A7:H7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26"/>
  <sheetViews>
    <sheetView tabSelected="1" topLeftCell="A8" zoomScaleNormal="100" workbookViewId="0">
      <selection activeCell="I26" sqref="I26"/>
    </sheetView>
  </sheetViews>
  <sheetFormatPr defaultRowHeight="14.4" x14ac:dyDescent="0.3"/>
  <cols>
    <col min="2" max="2" width="18.44140625" customWidth="1"/>
    <col min="3" max="3" width="22.33203125" customWidth="1"/>
    <col min="4" max="4" width="17.88671875" customWidth="1"/>
    <col min="5" max="5" width="13.109375" customWidth="1"/>
    <col min="6" max="6" width="20.33203125" customWidth="1"/>
    <col min="7" max="7" width="14.44140625" customWidth="1"/>
    <col min="8" max="8" width="12.88671875" customWidth="1"/>
  </cols>
  <sheetData>
    <row r="1" spans="1:119" ht="81.75" customHeight="1" x14ac:dyDescent="0.3">
      <c r="C1" s="51"/>
      <c r="D1" s="51"/>
      <c r="E1" s="51"/>
      <c r="F1" s="51"/>
      <c r="G1" s="51"/>
      <c r="H1" s="51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</row>
    <row r="2" spans="1:119" ht="28.5" customHeight="1" x14ac:dyDescent="0.35">
      <c r="C2" s="13"/>
      <c r="D2" s="13"/>
      <c r="E2" s="13"/>
      <c r="F2" s="52" t="s">
        <v>8</v>
      </c>
      <c r="G2" s="52"/>
      <c r="H2" s="52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</row>
    <row r="3" spans="1:119" ht="26.25" customHeight="1" x14ac:dyDescent="0.3">
      <c r="A3" s="53" t="s">
        <v>9</v>
      </c>
      <c r="B3" s="53"/>
      <c r="C3" s="53"/>
      <c r="D3" s="53"/>
      <c r="E3" s="53"/>
      <c r="F3" s="53"/>
      <c r="G3" s="53"/>
      <c r="H3" s="53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</row>
    <row r="4" spans="1:119" ht="14.25" customHeight="1" x14ac:dyDescent="0.25">
      <c r="A4" s="1"/>
      <c r="B4" s="1"/>
      <c r="C4" s="1"/>
      <c r="D4" s="1"/>
      <c r="E4" s="1"/>
      <c r="F4" s="1"/>
      <c r="G4" s="6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</row>
    <row r="5" spans="1:119" ht="22.5" customHeight="1" x14ac:dyDescent="0.3">
      <c r="A5" s="54" t="s">
        <v>18</v>
      </c>
      <c r="B5" s="54"/>
      <c r="C5" s="54"/>
      <c r="D5" s="54"/>
      <c r="E5" s="54"/>
      <c r="F5" s="54"/>
      <c r="G5" s="54"/>
      <c r="H5" s="54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</row>
    <row r="6" spans="1:119" ht="22.5" customHeight="1" x14ac:dyDescent="0.25">
      <c r="A6" s="55">
        <v>45610</v>
      </c>
      <c r="B6" s="54"/>
      <c r="C6" s="54"/>
      <c r="D6" s="54"/>
      <c r="E6" s="54"/>
      <c r="F6" s="54"/>
      <c r="G6" s="54"/>
      <c r="H6" s="54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</row>
    <row r="7" spans="1:119" ht="22.5" customHeight="1" x14ac:dyDescent="0.3">
      <c r="A7" s="54" t="s">
        <v>11</v>
      </c>
      <c r="B7" s="54"/>
      <c r="C7" s="54"/>
      <c r="D7" s="54"/>
      <c r="E7" s="54"/>
      <c r="F7" s="54"/>
      <c r="G7" s="54"/>
      <c r="H7" s="54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</row>
    <row r="8" spans="1:119" s="15" customFormat="1" ht="22.5" customHeight="1" x14ac:dyDescent="0.3">
      <c r="A8" s="48" t="s">
        <v>13</v>
      </c>
      <c r="B8" s="49"/>
      <c r="C8" s="49"/>
      <c r="D8" s="49"/>
      <c r="E8" s="49"/>
      <c r="F8" s="49"/>
      <c r="G8" s="49"/>
      <c r="H8" s="4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</row>
    <row r="9" spans="1:119" ht="53.25" customHeight="1" x14ac:dyDescent="0.3">
      <c r="A9" s="50" t="s">
        <v>79</v>
      </c>
      <c r="B9" s="50"/>
      <c r="C9" s="50"/>
      <c r="D9" s="50"/>
      <c r="E9" s="50"/>
      <c r="F9" s="50"/>
      <c r="G9" s="50"/>
      <c r="H9" s="50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</row>
    <row r="10" spans="1:119" ht="62.4" x14ac:dyDescent="0.3">
      <c r="A10" s="2" t="s">
        <v>0</v>
      </c>
      <c r="B10" s="2" t="s">
        <v>10</v>
      </c>
      <c r="C10" s="7" t="s">
        <v>2</v>
      </c>
      <c r="D10" s="7" t="s">
        <v>3</v>
      </c>
      <c r="E10" s="7" t="s">
        <v>6</v>
      </c>
      <c r="F10" s="7" t="s">
        <v>4</v>
      </c>
      <c r="G10" s="7" t="s">
        <v>1</v>
      </c>
      <c r="H10" s="7" t="s">
        <v>5</v>
      </c>
    </row>
    <row r="11" spans="1:119" s="4" customFormat="1" ht="17.25" customHeight="1" x14ac:dyDescent="0.3">
      <c r="A11" s="3">
        <v>1</v>
      </c>
      <c r="B11" s="8" t="s">
        <v>22</v>
      </c>
      <c r="C11" s="41">
        <v>8</v>
      </c>
      <c r="D11" s="34" t="s">
        <v>71</v>
      </c>
      <c r="E11" s="43">
        <v>35</v>
      </c>
      <c r="F11" s="35">
        <v>70</v>
      </c>
      <c r="G11" s="11">
        <f>(E11/F11)</f>
        <v>0.5</v>
      </c>
      <c r="H11" s="12">
        <f>RANK(G11,$G$11:$G$24)</f>
        <v>4</v>
      </c>
    </row>
    <row r="12" spans="1:119" s="4" customFormat="1" ht="17.25" customHeight="1" x14ac:dyDescent="0.3">
      <c r="A12" s="3">
        <v>2</v>
      </c>
      <c r="B12" s="8" t="s">
        <v>23</v>
      </c>
      <c r="C12" s="41">
        <v>8</v>
      </c>
      <c r="D12" s="34" t="s">
        <v>71</v>
      </c>
      <c r="E12" s="43">
        <v>35</v>
      </c>
      <c r="F12" s="35">
        <v>70</v>
      </c>
      <c r="G12" s="11">
        <f t="shared" ref="G12:G24" si="0">(E12/F12)</f>
        <v>0.5</v>
      </c>
      <c r="H12" s="12">
        <f t="shared" ref="H12:H24" si="1">RANK(G12,$G$11:$G$24)</f>
        <v>4</v>
      </c>
    </row>
    <row r="13" spans="1:119" s="4" customFormat="1" ht="17.25" customHeight="1" x14ac:dyDescent="0.3">
      <c r="A13" s="3">
        <v>3</v>
      </c>
      <c r="B13" s="8" t="s">
        <v>24</v>
      </c>
      <c r="C13" s="41">
        <v>8</v>
      </c>
      <c r="D13" s="34" t="s">
        <v>71</v>
      </c>
      <c r="E13" s="43">
        <v>28</v>
      </c>
      <c r="F13" s="35">
        <v>70</v>
      </c>
      <c r="G13" s="11">
        <f t="shared" si="0"/>
        <v>0.4</v>
      </c>
      <c r="H13" s="12">
        <f t="shared" si="1"/>
        <v>8</v>
      </c>
    </row>
    <row r="14" spans="1:119" s="4" customFormat="1" ht="17.25" customHeight="1" x14ac:dyDescent="0.3">
      <c r="A14" s="3">
        <v>4</v>
      </c>
      <c r="B14" s="8" t="s">
        <v>25</v>
      </c>
      <c r="C14" s="41">
        <v>8</v>
      </c>
      <c r="D14" s="34" t="s">
        <v>71</v>
      </c>
      <c r="E14" s="43">
        <v>25</v>
      </c>
      <c r="F14" s="35">
        <v>70</v>
      </c>
      <c r="G14" s="11">
        <f t="shared" si="0"/>
        <v>0.35714285714285715</v>
      </c>
      <c r="H14" s="12">
        <f t="shared" si="1"/>
        <v>11</v>
      </c>
    </row>
    <row r="15" spans="1:119" s="4" customFormat="1" ht="17.25" customHeight="1" x14ac:dyDescent="0.3">
      <c r="A15" s="3">
        <v>5</v>
      </c>
      <c r="B15" s="8" t="s">
        <v>34</v>
      </c>
      <c r="C15" s="41">
        <v>8</v>
      </c>
      <c r="D15" s="34" t="s">
        <v>71</v>
      </c>
      <c r="E15" s="43">
        <v>28</v>
      </c>
      <c r="F15" s="35">
        <v>70</v>
      </c>
      <c r="G15" s="11">
        <f t="shared" si="0"/>
        <v>0.4</v>
      </c>
      <c r="H15" s="12">
        <f t="shared" si="1"/>
        <v>8</v>
      </c>
    </row>
    <row r="16" spans="1:119" s="4" customFormat="1" ht="17.25" customHeight="1" x14ac:dyDescent="0.3">
      <c r="A16" s="3">
        <v>6</v>
      </c>
      <c r="B16" s="8" t="s">
        <v>38</v>
      </c>
      <c r="C16" s="41">
        <v>8</v>
      </c>
      <c r="D16" s="34" t="s">
        <v>71</v>
      </c>
      <c r="E16" s="43">
        <v>33</v>
      </c>
      <c r="F16" s="35">
        <v>70</v>
      </c>
      <c r="G16" s="11">
        <f t="shared" si="0"/>
        <v>0.47142857142857142</v>
      </c>
      <c r="H16" s="12">
        <f t="shared" si="1"/>
        <v>7</v>
      </c>
    </row>
    <row r="17" spans="1:8" s="4" customFormat="1" ht="15.6" x14ac:dyDescent="0.3">
      <c r="A17" s="3">
        <v>7</v>
      </c>
      <c r="B17" s="8" t="s">
        <v>46</v>
      </c>
      <c r="C17" s="41">
        <v>8</v>
      </c>
      <c r="D17" s="34" t="s">
        <v>72</v>
      </c>
      <c r="E17" s="43">
        <v>43</v>
      </c>
      <c r="F17" s="35">
        <v>70</v>
      </c>
      <c r="G17" s="11">
        <f t="shared" si="0"/>
        <v>0.61428571428571432</v>
      </c>
      <c r="H17" s="12">
        <f t="shared" si="1"/>
        <v>2</v>
      </c>
    </row>
    <row r="18" spans="1:8" ht="15.6" x14ac:dyDescent="0.3">
      <c r="A18" s="3">
        <v>8</v>
      </c>
      <c r="B18" s="8" t="s">
        <v>47</v>
      </c>
      <c r="C18" s="19">
        <v>8</v>
      </c>
      <c r="D18" s="44" t="s">
        <v>71</v>
      </c>
      <c r="E18" s="23">
        <v>22</v>
      </c>
      <c r="F18" s="23">
        <v>70</v>
      </c>
      <c r="G18" s="11">
        <f t="shared" si="0"/>
        <v>0.31428571428571428</v>
      </c>
      <c r="H18" s="12">
        <f t="shared" si="1"/>
        <v>13</v>
      </c>
    </row>
    <row r="19" spans="1:8" ht="15.6" x14ac:dyDescent="0.3">
      <c r="A19" s="3">
        <v>9</v>
      </c>
      <c r="B19" s="8" t="s">
        <v>48</v>
      </c>
      <c r="C19" s="42">
        <v>8</v>
      </c>
      <c r="D19" s="45" t="s">
        <v>71</v>
      </c>
      <c r="E19" s="36">
        <v>24</v>
      </c>
      <c r="F19" s="36">
        <v>70</v>
      </c>
      <c r="G19" s="11">
        <f t="shared" si="0"/>
        <v>0.34285714285714286</v>
      </c>
      <c r="H19" s="12">
        <f t="shared" si="1"/>
        <v>12</v>
      </c>
    </row>
    <row r="20" spans="1:8" ht="15.6" x14ac:dyDescent="0.3">
      <c r="A20" s="3">
        <v>10</v>
      </c>
      <c r="B20" s="8" t="s">
        <v>53</v>
      </c>
      <c r="C20" s="42">
        <v>8</v>
      </c>
      <c r="D20" s="45" t="s">
        <v>72</v>
      </c>
      <c r="E20" s="36">
        <v>42</v>
      </c>
      <c r="F20" s="36">
        <v>70</v>
      </c>
      <c r="G20" s="11">
        <f t="shared" si="0"/>
        <v>0.6</v>
      </c>
      <c r="H20" s="12">
        <f t="shared" si="1"/>
        <v>3</v>
      </c>
    </row>
    <row r="21" spans="1:8" ht="15.6" x14ac:dyDescent="0.3">
      <c r="A21" s="3">
        <v>11</v>
      </c>
      <c r="B21" s="8" t="s">
        <v>54</v>
      </c>
      <c r="C21" s="42">
        <v>8</v>
      </c>
      <c r="D21" s="45" t="s">
        <v>70</v>
      </c>
      <c r="E21" s="36">
        <v>45</v>
      </c>
      <c r="F21" s="36">
        <v>70</v>
      </c>
      <c r="G21" s="11">
        <f t="shared" si="0"/>
        <v>0.6428571428571429</v>
      </c>
      <c r="H21" s="12">
        <f t="shared" si="1"/>
        <v>1</v>
      </c>
    </row>
    <row r="22" spans="1:8" ht="15.6" x14ac:dyDescent="0.3">
      <c r="A22" s="3">
        <v>12</v>
      </c>
      <c r="B22" s="8" t="s">
        <v>59</v>
      </c>
      <c r="C22" s="42">
        <v>8</v>
      </c>
      <c r="D22" s="45" t="s">
        <v>71</v>
      </c>
      <c r="E22" s="36">
        <v>21</v>
      </c>
      <c r="F22" s="36">
        <v>70</v>
      </c>
      <c r="G22" s="11">
        <f t="shared" si="0"/>
        <v>0.3</v>
      </c>
      <c r="H22" s="12">
        <f t="shared" si="1"/>
        <v>14</v>
      </c>
    </row>
    <row r="23" spans="1:8" ht="15.6" x14ac:dyDescent="0.3">
      <c r="A23" s="3">
        <v>13</v>
      </c>
      <c r="B23" s="8" t="s">
        <v>60</v>
      </c>
      <c r="C23" s="42">
        <v>8</v>
      </c>
      <c r="D23" s="45" t="s">
        <v>71</v>
      </c>
      <c r="E23" s="36">
        <v>35</v>
      </c>
      <c r="F23" s="36">
        <v>70</v>
      </c>
      <c r="G23" s="11">
        <f t="shared" si="0"/>
        <v>0.5</v>
      </c>
      <c r="H23" s="12">
        <f t="shared" si="1"/>
        <v>4</v>
      </c>
    </row>
    <row r="24" spans="1:8" ht="15.6" x14ac:dyDescent="0.3">
      <c r="A24" s="3">
        <v>14</v>
      </c>
      <c r="B24" s="8" t="s">
        <v>61</v>
      </c>
      <c r="C24" s="42">
        <v>8</v>
      </c>
      <c r="D24" s="45" t="s">
        <v>71</v>
      </c>
      <c r="E24" s="36">
        <v>26</v>
      </c>
      <c r="F24" s="36">
        <v>70</v>
      </c>
      <c r="G24" s="11">
        <f t="shared" si="0"/>
        <v>0.37142857142857144</v>
      </c>
      <c r="H24" s="12">
        <f t="shared" si="1"/>
        <v>10</v>
      </c>
    </row>
    <row r="26" spans="1:8" x14ac:dyDescent="0.3">
      <c r="C26" s="56" t="s">
        <v>80</v>
      </c>
      <c r="D26" s="47"/>
      <c r="E26" s="47"/>
      <c r="F26" s="47"/>
      <c r="G26" s="47"/>
      <c r="H26" s="47"/>
    </row>
  </sheetData>
  <mergeCells count="9">
    <mergeCell ref="C26:H26"/>
    <mergeCell ref="C1:H1"/>
    <mergeCell ref="F2:H2"/>
    <mergeCell ref="A3:H3"/>
    <mergeCell ref="A5:H5"/>
    <mergeCell ref="A6:H6"/>
    <mergeCell ref="A7:H7"/>
    <mergeCell ref="A8:H8"/>
    <mergeCell ref="A9:H9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25"/>
  <sheetViews>
    <sheetView topLeftCell="A4" zoomScaleNormal="100" workbookViewId="0">
      <selection activeCell="C24" sqref="C24:H24"/>
    </sheetView>
  </sheetViews>
  <sheetFormatPr defaultRowHeight="14.4" x14ac:dyDescent="0.3"/>
  <cols>
    <col min="2" max="2" width="18.44140625" customWidth="1"/>
    <col min="3" max="3" width="22.33203125" customWidth="1"/>
    <col min="4" max="4" width="17.88671875" customWidth="1"/>
    <col min="5" max="5" width="13.109375" customWidth="1"/>
    <col min="6" max="6" width="20.33203125" customWidth="1"/>
    <col min="7" max="7" width="14.44140625" customWidth="1"/>
    <col min="8" max="8" width="12.88671875" customWidth="1"/>
  </cols>
  <sheetData>
    <row r="1" spans="1:119" ht="81.75" customHeight="1" x14ac:dyDescent="0.3">
      <c r="C1" s="51"/>
      <c r="D1" s="51"/>
      <c r="E1" s="51"/>
      <c r="F1" s="51"/>
      <c r="G1" s="51"/>
      <c r="H1" s="51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</row>
    <row r="2" spans="1:119" ht="28.5" customHeight="1" x14ac:dyDescent="0.35">
      <c r="C2" s="13"/>
      <c r="D2" s="13"/>
      <c r="E2" s="13"/>
      <c r="F2" s="52" t="s">
        <v>8</v>
      </c>
      <c r="G2" s="52"/>
      <c r="H2" s="52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</row>
    <row r="3" spans="1:119" ht="26.25" customHeight="1" x14ac:dyDescent="0.3">
      <c r="A3" s="53" t="s">
        <v>9</v>
      </c>
      <c r="B3" s="53"/>
      <c r="C3" s="53"/>
      <c r="D3" s="53"/>
      <c r="E3" s="53"/>
      <c r="F3" s="53"/>
      <c r="G3" s="53"/>
      <c r="H3" s="53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</row>
    <row r="4" spans="1:119" ht="14.25" customHeight="1" x14ac:dyDescent="0.3">
      <c r="A4" s="1"/>
      <c r="B4" s="39"/>
      <c r="C4" s="1"/>
      <c r="D4" s="1"/>
      <c r="E4" s="1"/>
      <c r="F4" s="1"/>
      <c r="G4" s="6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</row>
    <row r="5" spans="1:119" ht="20.25" customHeight="1" x14ac:dyDescent="0.3">
      <c r="A5" s="54" t="s">
        <v>18</v>
      </c>
      <c r="B5" s="54"/>
      <c r="C5" s="54"/>
      <c r="D5" s="54"/>
      <c r="E5" s="54"/>
      <c r="F5" s="54"/>
      <c r="G5" s="54"/>
      <c r="H5" s="54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</row>
    <row r="6" spans="1:119" ht="20.25" customHeight="1" x14ac:dyDescent="0.25">
      <c r="A6" s="55">
        <v>45610</v>
      </c>
      <c r="B6" s="54"/>
      <c r="C6" s="54"/>
      <c r="D6" s="54"/>
      <c r="E6" s="54"/>
      <c r="F6" s="54"/>
      <c r="G6" s="54"/>
      <c r="H6" s="54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</row>
    <row r="7" spans="1:119" ht="20.25" customHeight="1" x14ac:dyDescent="0.3">
      <c r="A7" s="54" t="s">
        <v>11</v>
      </c>
      <c r="B7" s="54"/>
      <c r="C7" s="54"/>
      <c r="D7" s="54"/>
      <c r="E7" s="54"/>
      <c r="F7" s="54"/>
      <c r="G7" s="54"/>
      <c r="H7" s="54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</row>
    <row r="8" spans="1:119" ht="20.25" customHeight="1" x14ac:dyDescent="0.3">
      <c r="A8" s="48" t="s">
        <v>14</v>
      </c>
      <c r="B8" s="49"/>
      <c r="C8" s="49"/>
      <c r="D8" s="49"/>
      <c r="E8" s="49"/>
      <c r="F8" s="49"/>
      <c r="G8" s="49"/>
      <c r="H8" s="49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</row>
    <row r="9" spans="1:119" ht="34.5" customHeight="1" x14ac:dyDescent="0.3">
      <c r="A9" s="50" t="s">
        <v>77</v>
      </c>
      <c r="B9" s="50"/>
      <c r="C9" s="50"/>
      <c r="D9" s="50"/>
      <c r="E9" s="50"/>
      <c r="F9" s="50"/>
      <c r="G9" s="50"/>
      <c r="H9" s="50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</row>
    <row r="10" spans="1:119" ht="62.4" x14ac:dyDescent="0.3">
      <c r="A10" s="2" t="s">
        <v>0</v>
      </c>
      <c r="B10" s="2" t="s">
        <v>10</v>
      </c>
      <c r="C10" s="7" t="s">
        <v>2</v>
      </c>
      <c r="D10" s="7" t="s">
        <v>3</v>
      </c>
      <c r="E10" s="7" t="s">
        <v>6</v>
      </c>
      <c r="F10" s="7" t="s">
        <v>4</v>
      </c>
      <c r="G10" s="7" t="s">
        <v>1</v>
      </c>
      <c r="H10" s="7" t="s">
        <v>5</v>
      </c>
    </row>
    <row r="11" spans="1:119" s="4" customFormat="1" ht="17.25" customHeight="1" x14ac:dyDescent="0.3">
      <c r="A11" s="3">
        <v>1</v>
      </c>
      <c r="B11" s="3" t="s">
        <v>26</v>
      </c>
      <c r="C11" s="32">
        <v>9</v>
      </c>
      <c r="D11" s="40" t="s">
        <v>71</v>
      </c>
      <c r="E11" s="26">
        <v>50</v>
      </c>
      <c r="F11" s="35">
        <v>100</v>
      </c>
      <c r="G11" s="11">
        <f>(E11/F11)</f>
        <v>0.5</v>
      </c>
      <c r="H11" s="12">
        <f>RANK(G11,$G$11:$G$21)</f>
        <v>5</v>
      </c>
    </row>
    <row r="12" spans="1:119" s="4" customFormat="1" ht="17.25" customHeight="1" x14ac:dyDescent="0.3">
      <c r="A12" s="3">
        <v>2</v>
      </c>
      <c r="B12" s="3" t="s">
        <v>27</v>
      </c>
      <c r="C12" s="32">
        <v>9</v>
      </c>
      <c r="D12" s="40" t="s">
        <v>71</v>
      </c>
      <c r="E12" s="26">
        <v>27</v>
      </c>
      <c r="F12" s="35">
        <v>100</v>
      </c>
      <c r="G12" s="11">
        <f t="shared" ref="G12:G21" si="0">(E12/F12)</f>
        <v>0.27</v>
      </c>
      <c r="H12" s="12">
        <f t="shared" ref="H12:H20" si="1">RANK(G12,$G$11:$G$21)</f>
        <v>9</v>
      </c>
    </row>
    <row r="13" spans="1:119" s="4" customFormat="1" ht="17.25" customHeight="1" x14ac:dyDescent="0.3">
      <c r="A13" s="3">
        <v>3</v>
      </c>
      <c r="B13" s="3" t="s">
        <v>28</v>
      </c>
      <c r="C13" s="32">
        <v>9</v>
      </c>
      <c r="D13" s="40" t="s">
        <v>71</v>
      </c>
      <c r="E13" s="26">
        <v>22</v>
      </c>
      <c r="F13" s="35">
        <v>100</v>
      </c>
      <c r="G13" s="11">
        <f t="shared" si="0"/>
        <v>0.22</v>
      </c>
      <c r="H13" s="12">
        <f t="shared" si="1"/>
        <v>11</v>
      </c>
    </row>
    <row r="14" spans="1:119" s="4" customFormat="1" ht="17.25" customHeight="1" x14ac:dyDescent="0.3">
      <c r="A14" s="3">
        <v>4</v>
      </c>
      <c r="B14" s="3" t="s">
        <v>29</v>
      </c>
      <c r="C14" s="32">
        <v>9</v>
      </c>
      <c r="D14" s="40" t="s">
        <v>72</v>
      </c>
      <c r="E14" s="26">
        <v>58</v>
      </c>
      <c r="F14" s="35">
        <v>100</v>
      </c>
      <c r="G14" s="11">
        <f t="shared" si="0"/>
        <v>0.57999999999999996</v>
      </c>
      <c r="H14" s="12">
        <f t="shared" si="1"/>
        <v>3</v>
      </c>
    </row>
    <row r="15" spans="1:119" s="4" customFormat="1" ht="17.25" customHeight="1" x14ac:dyDescent="0.3">
      <c r="A15" s="3">
        <v>5</v>
      </c>
      <c r="B15" s="3" t="s">
        <v>30</v>
      </c>
      <c r="C15" s="32">
        <v>9</v>
      </c>
      <c r="D15" s="40" t="s">
        <v>71</v>
      </c>
      <c r="E15" s="26">
        <v>33</v>
      </c>
      <c r="F15" s="35">
        <v>100</v>
      </c>
      <c r="G15" s="11">
        <f t="shared" si="0"/>
        <v>0.33</v>
      </c>
      <c r="H15" s="12">
        <f t="shared" si="1"/>
        <v>8</v>
      </c>
    </row>
    <row r="16" spans="1:119" s="4" customFormat="1" ht="17.25" customHeight="1" x14ac:dyDescent="0.3">
      <c r="A16" s="3">
        <v>6</v>
      </c>
      <c r="B16" s="3" t="s">
        <v>49</v>
      </c>
      <c r="C16" s="32">
        <v>9</v>
      </c>
      <c r="D16" s="40" t="s">
        <v>72</v>
      </c>
      <c r="E16" s="26">
        <v>63</v>
      </c>
      <c r="F16" s="35">
        <v>100</v>
      </c>
      <c r="G16" s="11">
        <f t="shared" si="0"/>
        <v>0.63</v>
      </c>
      <c r="H16" s="12">
        <f t="shared" si="1"/>
        <v>2</v>
      </c>
    </row>
    <row r="17" spans="1:8" s="4" customFormat="1" ht="17.25" customHeight="1" x14ac:dyDescent="0.3">
      <c r="A17" s="3">
        <v>7</v>
      </c>
      <c r="B17" s="3" t="s">
        <v>50</v>
      </c>
      <c r="C17" s="32">
        <v>9</v>
      </c>
      <c r="D17" s="40" t="s">
        <v>70</v>
      </c>
      <c r="E17" s="26">
        <v>72</v>
      </c>
      <c r="F17" s="35">
        <v>100</v>
      </c>
      <c r="G17" s="11">
        <f t="shared" si="0"/>
        <v>0.72</v>
      </c>
      <c r="H17" s="12">
        <f t="shared" si="1"/>
        <v>1</v>
      </c>
    </row>
    <row r="18" spans="1:8" s="4" customFormat="1" ht="17.25" customHeight="1" x14ac:dyDescent="0.3">
      <c r="A18" s="3">
        <v>8</v>
      </c>
      <c r="B18" s="3" t="s">
        <v>55</v>
      </c>
      <c r="C18" s="32">
        <v>9</v>
      </c>
      <c r="D18" s="40" t="s">
        <v>71</v>
      </c>
      <c r="E18" s="26">
        <v>57</v>
      </c>
      <c r="F18" s="35">
        <v>100</v>
      </c>
      <c r="G18" s="11">
        <f t="shared" si="0"/>
        <v>0.56999999999999995</v>
      </c>
      <c r="H18" s="12">
        <f t="shared" si="1"/>
        <v>4</v>
      </c>
    </row>
    <row r="19" spans="1:8" s="4" customFormat="1" ht="18.75" customHeight="1" x14ac:dyDescent="0.3">
      <c r="A19" s="3">
        <v>9</v>
      </c>
      <c r="B19" s="3" t="s">
        <v>62</v>
      </c>
      <c r="C19" s="32">
        <v>9</v>
      </c>
      <c r="D19" s="40" t="s">
        <v>71</v>
      </c>
      <c r="E19" s="26">
        <v>25</v>
      </c>
      <c r="F19" s="35">
        <v>100</v>
      </c>
      <c r="G19" s="11">
        <f t="shared" si="0"/>
        <v>0.25</v>
      </c>
      <c r="H19" s="12">
        <f t="shared" si="1"/>
        <v>10</v>
      </c>
    </row>
    <row r="20" spans="1:8" s="4" customFormat="1" ht="15.6" x14ac:dyDescent="0.3">
      <c r="A20" s="3">
        <v>10</v>
      </c>
      <c r="B20" s="3" t="s">
        <v>63</v>
      </c>
      <c r="C20" s="29">
        <v>9</v>
      </c>
      <c r="D20" s="23" t="s">
        <v>71</v>
      </c>
      <c r="E20" s="24">
        <v>50</v>
      </c>
      <c r="F20" s="37">
        <v>100</v>
      </c>
      <c r="G20" s="11">
        <f t="shared" si="0"/>
        <v>0.5</v>
      </c>
      <c r="H20" s="12">
        <f t="shared" si="1"/>
        <v>5</v>
      </c>
    </row>
    <row r="21" spans="1:8" ht="15.6" x14ac:dyDescent="0.3">
      <c r="A21" s="3">
        <v>11</v>
      </c>
      <c r="B21" s="3" t="s">
        <v>64</v>
      </c>
      <c r="C21" s="30">
        <v>9</v>
      </c>
      <c r="D21" s="36" t="s">
        <v>71</v>
      </c>
      <c r="E21" s="25">
        <v>38</v>
      </c>
      <c r="F21" s="38">
        <v>100</v>
      </c>
      <c r="G21" s="11">
        <f t="shared" si="0"/>
        <v>0.38</v>
      </c>
      <c r="H21" s="12">
        <f>RANK(G21,$G$11:$G$21)</f>
        <v>7</v>
      </c>
    </row>
    <row r="22" spans="1:8" x14ac:dyDescent="0.3">
      <c r="C22" s="33"/>
    </row>
    <row r="24" spans="1:8" x14ac:dyDescent="0.3">
      <c r="C24" s="47" t="s">
        <v>17</v>
      </c>
      <c r="D24" s="47"/>
      <c r="E24" s="47"/>
      <c r="F24" s="47"/>
      <c r="G24" s="47"/>
      <c r="H24" s="47"/>
    </row>
    <row r="25" spans="1:8" x14ac:dyDescent="0.3">
      <c r="D25" t="s">
        <v>78</v>
      </c>
    </row>
  </sheetData>
  <sortState ref="A9:M12">
    <sortCondition descending="1" ref="C9:C12"/>
  </sortState>
  <mergeCells count="9">
    <mergeCell ref="C24:H24"/>
    <mergeCell ref="A7:H7"/>
    <mergeCell ref="A8:H8"/>
    <mergeCell ref="A9:H9"/>
    <mergeCell ref="C1:H1"/>
    <mergeCell ref="F2:H2"/>
    <mergeCell ref="A3:H3"/>
    <mergeCell ref="A5:H5"/>
    <mergeCell ref="A6:H6"/>
  </mergeCells>
  <pageMargins left="0.51181102362204722" right="0.31496062992125984" top="0.55118110236220474" bottom="0.55118110236220474" header="0" footer="0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22"/>
  <sheetViews>
    <sheetView topLeftCell="A12" zoomScaleNormal="100" workbookViewId="0">
      <selection activeCell="F28" sqref="F28"/>
    </sheetView>
  </sheetViews>
  <sheetFormatPr defaultRowHeight="14.4" x14ac:dyDescent="0.3"/>
  <cols>
    <col min="1" max="1" width="10.88671875" customWidth="1"/>
    <col min="2" max="2" width="19" customWidth="1"/>
    <col min="3" max="3" width="26.6640625" customWidth="1"/>
    <col min="4" max="4" width="19.88671875" customWidth="1"/>
    <col min="5" max="5" width="11.44140625" customWidth="1"/>
    <col min="6" max="6" width="15.6640625" customWidth="1"/>
    <col min="7" max="7" width="17.109375" customWidth="1"/>
    <col min="8" max="8" width="12.109375" customWidth="1"/>
  </cols>
  <sheetData>
    <row r="1" spans="1:119" ht="81.75" customHeight="1" x14ac:dyDescent="0.3">
      <c r="C1" s="51"/>
      <c r="D1" s="51"/>
      <c r="E1" s="51"/>
      <c r="F1" s="51"/>
      <c r="G1" s="51"/>
      <c r="H1" s="51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</row>
    <row r="2" spans="1:119" ht="28.5" customHeight="1" x14ac:dyDescent="0.35">
      <c r="C2" s="13"/>
      <c r="D2" s="13"/>
      <c r="E2" s="13"/>
      <c r="F2" s="52" t="s">
        <v>8</v>
      </c>
      <c r="G2" s="52"/>
      <c r="H2" s="52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</row>
    <row r="3" spans="1:119" ht="26.25" customHeight="1" x14ac:dyDescent="0.3">
      <c r="A3" s="53" t="s">
        <v>9</v>
      </c>
      <c r="B3" s="53"/>
      <c r="C3" s="53"/>
      <c r="D3" s="53"/>
      <c r="E3" s="53"/>
      <c r="F3" s="53"/>
      <c r="G3" s="53"/>
      <c r="H3" s="53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</row>
    <row r="4" spans="1:119" ht="14.25" customHeight="1" x14ac:dyDescent="0.25">
      <c r="A4" s="1"/>
      <c r="B4" s="1"/>
      <c r="C4" s="1"/>
      <c r="D4" s="1"/>
      <c r="E4" s="1"/>
      <c r="F4" s="1"/>
      <c r="G4" s="6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</row>
    <row r="5" spans="1:119" ht="21.75" customHeight="1" x14ac:dyDescent="0.3">
      <c r="A5" s="54" t="s">
        <v>18</v>
      </c>
      <c r="B5" s="54"/>
      <c r="C5" s="54"/>
      <c r="D5" s="54"/>
      <c r="E5" s="54"/>
      <c r="F5" s="54"/>
      <c r="G5" s="54"/>
      <c r="H5" s="54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</row>
    <row r="6" spans="1:119" ht="21.75" customHeight="1" x14ac:dyDescent="0.25">
      <c r="A6" s="55">
        <v>45610</v>
      </c>
      <c r="B6" s="54"/>
      <c r="C6" s="54"/>
      <c r="D6" s="54"/>
      <c r="E6" s="54"/>
      <c r="F6" s="54"/>
      <c r="G6" s="54"/>
      <c r="H6" s="54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</row>
    <row r="7" spans="1:119" ht="21.75" customHeight="1" x14ac:dyDescent="0.3">
      <c r="A7" s="54" t="s">
        <v>11</v>
      </c>
      <c r="B7" s="54"/>
      <c r="C7" s="54"/>
      <c r="D7" s="54"/>
      <c r="E7" s="54"/>
      <c r="F7" s="54"/>
      <c r="G7" s="54"/>
      <c r="H7" s="54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</row>
    <row r="8" spans="1:119" ht="21.75" customHeight="1" x14ac:dyDescent="0.3">
      <c r="A8" s="48" t="s">
        <v>15</v>
      </c>
      <c r="B8" s="49"/>
      <c r="C8" s="49"/>
      <c r="D8" s="49"/>
      <c r="E8" s="49"/>
      <c r="F8" s="49"/>
      <c r="G8" s="49"/>
      <c r="H8" s="49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</row>
    <row r="9" spans="1:119" ht="53.25" customHeight="1" x14ac:dyDescent="0.3">
      <c r="A9" s="50" t="s">
        <v>75</v>
      </c>
      <c r="B9" s="50"/>
      <c r="C9" s="50"/>
      <c r="D9" s="50"/>
      <c r="E9" s="50"/>
      <c r="F9" s="50"/>
      <c r="G9" s="50"/>
      <c r="H9" s="50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</row>
    <row r="10" spans="1:119" ht="111.75" customHeight="1" x14ac:dyDescent="0.3">
      <c r="A10" s="2" t="s">
        <v>0</v>
      </c>
      <c r="B10" s="2" t="s">
        <v>10</v>
      </c>
      <c r="C10" s="7" t="s">
        <v>2</v>
      </c>
      <c r="D10" s="7" t="s">
        <v>3</v>
      </c>
      <c r="E10" s="7" t="s">
        <v>7</v>
      </c>
      <c r="F10" s="7" t="s">
        <v>4</v>
      </c>
      <c r="G10" s="7" t="s">
        <v>1</v>
      </c>
      <c r="H10" s="14" t="s">
        <v>5</v>
      </c>
    </row>
    <row r="11" spans="1:119" ht="18" customHeight="1" x14ac:dyDescent="0.3">
      <c r="A11" s="3">
        <v>1</v>
      </c>
      <c r="B11" s="3" t="s">
        <v>31</v>
      </c>
      <c r="C11" s="28">
        <v>10</v>
      </c>
      <c r="D11" s="26" t="s">
        <v>71</v>
      </c>
      <c r="E11" s="26">
        <v>35</v>
      </c>
      <c r="F11" s="31">
        <v>100</v>
      </c>
      <c r="G11" s="10">
        <f>(E11/F11)</f>
        <v>0.35</v>
      </c>
      <c r="H11" s="12">
        <f>RANK(G11,$G$11:$G$19)</f>
        <v>5</v>
      </c>
    </row>
    <row r="12" spans="1:119" ht="18" customHeight="1" x14ac:dyDescent="0.3">
      <c r="A12" s="3">
        <v>2</v>
      </c>
      <c r="B12" s="3" t="s">
        <v>35</v>
      </c>
      <c r="C12" s="28">
        <v>10</v>
      </c>
      <c r="D12" s="26" t="s">
        <v>71</v>
      </c>
      <c r="E12" s="26">
        <v>11</v>
      </c>
      <c r="F12" s="31">
        <v>100</v>
      </c>
      <c r="G12" s="10">
        <f t="shared" ref="G12:G19" si="0">(E12/F12)</f>
        <v>0.11</v>
      </c>
      <c r="H12" s="12">
        <f t="shared" ref="H12:H18" si="1">RANK(G12,$G$11:$G$19)</f>
        <v>9</v>
      </c>
    </row>
    <row r="13" spans="1:119" ht="18" customHeight="1" x14ac:dyDescent="0.3">
      <c r="A13" s="3">
        <v>3</v>
      </c>
      <c r="B13" s="3" t="s">
        <v>36</v>
      </c>
      <c r="C13" s="28">
        <v>10</v>
      </c>
      <c r="D13" s="26" t="s">
        <v>70</v>
      </c>
      <c r="E13" s="26">
        <v>63</v>
      </c>
      <c r="F13" s="31">
        <v>100</v>
      </c>
      <c r="G13" s="10">
        <f t="shared" si="0"/>
        <v>0.63</v>
      </c>
      <c r="H13" s="12">
        <f t="shared" si="1"/>
        <v>1</v>
      </c>
    </row>
    <row r="14" spans="1:119" ht="18" customHeight="1" x14ac:dyDescent="0.3">
      <c r="A14" s="3">
        <v>4</v>
      </c>
      <c r="B14" s="3" t="s">
        <v>39</v>
      </c>
      <c r="C14" s="28">
        <v>10</v>
      </c>
      <c r="D14" s="26" t="s">
        <v>72</v>
      </c>
      <c r="E14" s="26">
        <v>50.3</v>
      </c>
      <c r="F14" s="31">
        <v>100</v>
      </c>
      <c r="G14" s="10">
        <f t="shared" si="0"/>
        <v>0.503</v>
      </c>
      <c r="H14" s="12">
        <f t="shared" si="1"/>
        <v>3</v>
      </c>
    </row>
    <row r="15" spans="1:119" ht="21" customHeight="1" x14ac:dyDescent="0.3">
      <c r="A15" s="3">
        <v>5</v>
      </c>
      <c r="B15" s="3" t="s">
        <v>56</v>
      </c>
      <c r="C15" s="28">
        <v>10</v>
      </c>
      <c r="D15" s="26" t="s">
        <v>71</v>
      </c>
      <c r="E15" s="26">
        <v>23</v>
      </c>
      <c r="F15" s="31">
        <v>100</v>
      </c>
      <c r="G15" s="10">
        <f t="shared" si="0"/>
        <v>0.23</v>
      </c>
      <c r="H15" s="12">
        <f t="shared" si="1"/>
        <v>8</v>
      </c>
    </row>
    <row r="16" spans="1:119" ht="15.75" customHeight="1" x14ac:dyDescent="0.3">
      <c r="A16" s="3">
        <v>6</v>
      </c>
      <c r="B16" s="3" t="s">
        <v>65</v>
      </c>
      <c r="C16" s="29">
        <v>10</v>
      </c>
      <c r="D16" s="24" t="s">
        <v>72</v>
      </c>
      <c r="E16" s="24">
        <v>56</v>
      </c>
      <c r="F16" s="24">
        <v>100</v>
      </c>
      <c r="G16" s="10">
        <f t="shared" si="0"/>
        <v>0.56000000000000005</v>
      </c>
      <c r="H16" s="12">
        <f t="shared" si="1"/>
        <v>2</v>
      </c>
      <c r="I16" s="18"/>
    </row>
    <row r="17" spans="1:8" ht="15.6" x14ac:dyDescent="0.3">
      <c r="A17" s="3">
        <v>7</v>
      </c>
      <c r="B17" s="3" t="s">
        <v>66</v>
      </c>
      <c r="C17" s="30">
        <v>10</v>
      </c>
      <c r="D17" s="25" t="s">
        <v>71</v>
      </c>
      <c r="E17" s="25">
        <v>34</v>
      </c>
      <c r="F17" s="25">
        <v>100</v>
      </c>
      <c r="G17" s="10">
        <f t="shared" si="0"/>
        <v>0.34</v>
      </c>
      <c r="H17" s="12">
        <f t="shared" si="1"/>
        <v>6</v>
      </c>
    </row>
    <row r="18" spans="1:8" ht="15.6" x14ac:dyDescent="0.3">
      <c r="A18" s="3">
        <v>8</v>
      </c>
      <c r="B18" s="3" t="s">
        <v>67</v>
      </c>
      <c r="C18" s="30">
        <v>10</v>
      </c>
      <c r="D18" s="25" t="s">
        <v>71</v>
      </c>
      <c r="E18" s="25">
        <v>32</v>
      </c>
      <c r="F18" s="25">
        <v>100</v>
      </c>
      <c r="G18" s="10">
        <f t="shared" si="0"/>
        <v>0.32</v>
      </c>
      <c r="H18" s="12">
        <f t="shared" si="1"/>
        <v>7</v>
      </c>
    </row>
    <row r="19" spans="1:8" ht="15.6" x14ac:dyDescent="0.3">
      <c r="A19" s="3">
        <v>9</v>
      </c>
      <c r="B19" s="3" t="s">
        <v>68</v>
      </c>
      <c r="C19" s="30">
        <v>10</v>
      </c>
      <c r="D19" s="25" t="s">
        <v>71</v>
      </c>
      <c r="E19" s="25">
        <v>36</v>
      </c>
      <c r="F19" s="25">
        <v>100</v>
      </c>
      <c r="G19" s="10">
        <f t="shared" si="0"/>
        <v>0.36</v>
      </c>
      <c r="H19" s="12">
        <f>RANK(G19,$G$11:$G$19)</f>
        <v>4</v>
      </c>
    </row>
    <row r="22" spans="1:8" x14ac:dyDescent="0.3">
      <c r="C22" s="57" t="s">
        <v>76</v>
      </c>
      <c r="D22" s="58"/>
      <c r="E22" s="58"/>
      <c r="F22" s="58"/>
      <c r="G22" s="58"/>
      <c r="H22" s="58"/>
    </row>
  </sheetData>
  <sortState ref="A9:M13">
    <sortCondition descending="1" ref="C9:C13"/>
  </sortState>
  <mergeCells count="9">
    <mergeCell ref="C22:H22"/>
    <mergeCell ref="A7:H7"/>
    <mergeCell ref="A8:H8"/>
    <mergeCell ref="A9:H9"/>
    <mergeCell ref="C1:H1"/>
    <mergeCell ref="F2:H2"/>
    <mergeCell ref="A3:H3"/>
    <mergeCell ref="A5:H5"/>
    <mergeCell ref="A6:H6"/>
  </mergeCells>
  <pageMargins left="0.51181102362204722" right="0.31496062992125984" top="0.55118110236220474" bottom="0.55118110236220474" header="0" footer="0"/>
  <pageSetup paperSize="9" scale="72" orientation="landscape" horizont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opLeftCell="A4" zoomScaleNormal="100" workbookViewId="0">
      <selection activeCell="L18" sqref="L18"/>
    </sheetView>
  </sheetViews>
  <sheetFormatPr defaultRowHeight="14.4" x14ac:dyDescent="0.3"/>
  <cols>
    <col min="2" max="2" width="14.109375" customWidth="1"/>
    <col min="3" max="3" width="16.109375" customWidth="1"/>
    <col min="4" max="4" width="18.6640625" customWidth="1"/>
    <col min="5" max="5" width="16" customWidth="1"/>
    <col min="6" max="6" width="17.6640625" customWidth="1"/>
    <col min="7" max="8" width="17.33203125" customWidth="1"/>
  </cols>
  <sheetData>
    <row r="1" spans="1:8" ht="18.75" x14ac:dyDescent="0.3">
      <c r="C1" s="51"/>
      <c r="D1" s="51"/>
      <c r="E1" s="51"/>
      <c r="F1" s="51"/>
      <c r="G1" s="51"/>
      <c r="H1" s="51"/>
    </row>
    <row r="2" spans="1:8" ht="18" x14ac:dyDescent="0.35">
      <c r="C2" s="17"/>
      <c r="D2" s="17"/>
      <c r="E2" s="17"/>
      <c r="F2" s="52" t="s">
        <v>8</v>
      </c>
      <c r="G2" s="52"/>
      <c r="H2" s="52"/>
    </row>
    <row r="3" spans="1:8" ht="15.6" x14ac:dyDescent="0.3">
      <c r="A3" s="53" t="s">
        <v>9</v>
      </c>
      <c r="B3" s="53"/>
      <c r="C3" s="53"/>
      <c r="D3" s="53"/>
      <c r="E3" s="53"/>
      <c r="F3" s="53"/>
      <c r="G3" s="53"/>
      <c r="H3" s="53"/>
    </row>
    <row r="4" spans="1:8" ht="15" x14ac:dyDescent="0.25">
      <c r="A4" s="1"/>
      <c r="B4" s="1"/>
      <c r="C4" s="1"/>
      <c r="D4" s="1"/>
      <c r="E4" s="1"/>
      <c r="F4" s="1"/>
      <c r="G4" s="6"/>
      <c r="H4" s="5"/>
    </row>
    <row r="5" spans="1:8" ht="15.75" customHeight="1" x14ac:dyDescent="0.3">
      <c r="A5" s="54" t="s">
        <v>18</v>
      </c>
      <c r="B5" s="54"/>
      <c r="C5" s="54"/>
      <c r="D5" s="54"/>
      <c r="E5" s="54"/>
      <c r="F5" s="54"/>
      <c r="G5" s="54"/>
      <c r="H5" s="54"/>
    </row>
    <row r="6" spans="1:8" ht="15.75" x14ac:dyDescent="0.25">
      <c r="A6" s="55">
        <v>45610</v>
      </c>
      <c r="B6" s="54"/>
      <c r="C6" s="54"/>
      <c r="D6" s="54"/>
      <c r="E6" s="54"/>
      <c r="F6" s="54"/>
      <c r="G6" s="54"/>
      <c r="H6" s="54"/>
    </row>
    <row r="7" spans="1:8" ht="15.75" customHeight="1" x14ac:dyDescent="0.3">
      <c r="A7" s="54" t="s">
        <v>11</v>
      </c>
      <c r="B7" s="54"/>
      <c r="C7" s="54"/>
      <c r="D7" s="54"/>
      <c r="E7" s="54"/>
      <c r="F7" s="54"/>
      <c r="G7" s="54"/>
      <c r="H7" s="54"/>
    </row>
    <row r="8" spans="1:8" ht="15.6" x14ac:dyDescent="0.3">
      <c r="A8" s="48" t="s">
        <v>16</v>
      </c>
      <c r="B8" s="49"/>
      <c r="C8" s="49"/>
      <c r="D8" s="49"/>
      <c r="E8" s="49"/>
      <c r="F8" s="49"/>
      <c r="G8" s="49"/>
      <c r="H8" s="49"/>
    </row>
    <row r="9" spans="1:8" ht="56.25" customHeight="1" x14ac:dyDescent="0.3">
      <c r="A9" s="50" t="s">
        <v>73</v>
      </c>
      <c r="B9" s="50"/>
      <c r="C9" s="50"/>
      <c r="D9" s="50"/>
      <c r="E9" s="50"/>
      <c r="F9" s="50"/>
      <c r="G9" s="50"/>
      <c r="H9" s="50"/>
    </row>
    <row r="10" spans="1:8" ht="93.6" x14ac:dyDescent="0.3">
      <c r="A10" s="2" t="s">
        <v>0</v>
      </c>
      <c r="B10" s="2" t="s">
        <v>10</v>
      </c>
      <c r="C10" s="7" t="s">
        <v>2</v>
      </c>
      <c r="D10" s="7" t="s">
        <v>3</v>
      </c>
      <c r="E10" s="7" t="s">
        <v>7</v>
      </c>
      <c r="F10" s="7" t="s">
        <v>4</v>
      </c>
      <c r="G10" s="7" t="s">
        <v>1</v>
      </c>
      <c r="H10" s="7" t="s">
        <v>5</v>
      </c>
    </row>
    <row r="11" spans="1:8" ht="15.6" x14ac:dyDescent="0.3">
      <c r="A11" s="3">
        <v>1</v>
      </c>
      <c r="B11" s="3" t="s">
        <v>32</v>
      </c>
      <c r="C11" s="23">
        <v>11</v>
      </c>
      <c r="D11" s="24" t="s">
        <v>70</v>
      </c>
      <c r="E11" s="19">
        <v>66</v>
      </c>
      <c r="F11" s="19">
        <v>100</v>
      </c>
      <c r="G11" s="10">
        <f>(E11/F11)</f>
        <v>0.66</v>
      </c>
      <c r="H11" s="12">
        <f>RANK(G11,$G$11:$G$17)</f>
        <v>1</v>
      </c>
    </row>
    <row r="12" spans="1:8" ht="15.6" x14ac:dyDescent="0.3">
      <c r="A12" s="3">
        <v>2</v>
      </c>
      <c r="B12" s="3" t="s">
        <v>37</v>
      </c>
      <c r="C12" s="27">
        <v>11</v>
      </c>
      <c r="D12" s="25" t="s">
        <v>71</v>
      </c>
      <c r="E12" s="20">
        <v>46</v>
      </c>
      <c r="F12" s="20">
        <v>100</v>
      </c>
      <c r="G12" s="10">
        <f t="shared" ref="G12:G17" si="0">(E12/F12)</f>
        <v>0.46</v>
      </c>
      <c r="H12" s="12">
        <f t="shared" ref="H12:H16" si="1">RANK(G12,$G$11:$G$17)</f>
        <v>4</v>
      </c>
    </row>
    <row r="13" spans="1:8" ht="15.6" x14ac:dyDescent="0.3">
      <c r="A13" s="3">
        <v>3</v>
      </c>
      <c r="B13" s="3" t="s">
        <v>40</v>
      </c>
      <c r="C13" s="26">
        <v>11</v>
      </c>
      <c r="D13" s="26" t="s">
        <v>71</v>
      </c>
      <c r="E13" s="21">
        <v>20</v>
      </c>
      <c r="F13" s="22">
        <v>100</v>
      </c>
      <c r="G13" s="10">
        <f t="shared" si="0"/>
        <v>0.2</v>
      </c>
      <c r="H13" s="12">
        <f t="shared" si="1"/>
        <v>7</v>
      </c>
    </row>
    <row r="14" spans="1:8" ht="15.6" x14ac:dyDescent="0.3">
      <c r="A14" s="3">
        <v>4</v>
      </c>
      <c r="B14" s="3" t="s">
        <v>41</v>
      </c>
      <c r="C14" s="27">
        <v>11</v>
      </c>
      <c r="D14" s="25" t="s">
        <v>71</v>
      </c>
      <c r="E14" s="20">
        <v>22</v>
      </c>
      <c r="F14" s="20">
        <v>100</v>
      </c>
      <c r="G14" s="10">
        <f t="shared" si="0"/>
        <v>0.22</v>
      </c>
      <c r="H14" s="12">
        <f t="shared" si="1"/>
        <v>6</v>
      </c>
    </row>
    <row r="15" spans="1:8" ht="15.6" x14ac:dyDescent="0.3">
      <c r="A15" s="3">
        <v>5</v>
      </c>
      <c r="B15" s="3" t="s">
        <v>57</v>
      </c>
      <c r="C15" s="27">
        <v>11</v>
      </c>
      <c r="D15" s="25" t="s">
        <v>72</v>
      </c>
      <c r="E15" s="20">
        <v>57</v>
      </c>
      <c r="F15" s="20">
        <v>100</v>
      </c>
      <c r="G15" s="10">
        <f t="shared" si="0"/>
        <v>0.56999999999999995</v>
      </c>
      <c r="H15" s="12">
        <f t="shared" si="1"/>
        <v>2</v>
      </c>
    </row>
    <row r="16" spans="1:8" ht="15.6" x14ac:dyDescent="0.3">
      <c r="A16" s="3">
        <v>6</v>
      </c>
      <c r="B16" s="3" t="s">
        <v>58</v>
      </c>
      <c r="C16" s="23">
        <v>11</v>
      </c>
      <c r="D16" s="24" t="s">
        <v>71</v>
      </c>
      <c r="E16" s="19">
        <v>48</v>
      </c>
      <c r="F16" s="19">
        <v>100</v>
      </c>
      <c r="G16" s="10">
        <f t="shared" si="0"/>
        <v>0.48</v>
      </c>
      <c r="H16" s="12">
        <f t="shared" si="1"/>
        <v>3</v>
      </c>
    </row>
    <row r="17" spans="1:8" ht="15.6" x14ac:dyDescent="0.3">
      <c r="A17" s="3">
        <v>7</v>
      </c>
      <c r="B17" s="3" t="s">
        <v>69</v>
      </c>
      <c r="C17" s="27">
        <v>11</v>
      </c>
      <c r="D17" s="25" t="s">
        <v>71</v>
      </c>
      <c r="E17" s="20">
        <v>32</v>
      </c>
      <c r="F17" s="20">
        <v>100</v>
      </c>
      <c r="G17" s="10">
        <f t="shared" si="0"/>
        <v>0.32</v>
      </c>
      <c r="H17" s="12">
        <f>RANK(G17,$G$11:$G$17)</f>
        <v>5</v>
      </c>
    </row>
    <row r="20" spans="1:8" x14ac:dyDescent="0.3">
      <c r="C20" s="56" t="s">
        <v>74</v>
      </c>
      <c r="D20" s="47"/>
      <c r="E20" s="47"/>
      <c r="F20" s="47"/>
      <c r="G20" s="47"/>
      <c r="H20" s="47"/>
    </row>
  </sheetData>
  <mergeCells count="9">
    <mergeCell ref="C20:H20"/>
    <mergeCell ref="A8:H8"/>
    <mergeCell ref="A9:H9"/>
    <mergeCell ref="C1:H1"/>
    <mergeCell ref="F2:H2"/>
    <mergeCell ref="A3:H3"/>
    <mergeCell ref="A5:H5"/>
    <mergeCell ref="A6:H6"/>
    <mergeCell ref="A7:H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 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</dc:creator>
  <cp:lastModifiedBy>Windows User</cp:lastModifiedBy>
  <cp:lastPrinted>2021-10-21T10:42:34Z</cp:lastPrinted>
  <dcterms:created xsi:type="dcterms:W3CDTF">2014-02-10T12:47:56Z</dcterms:created>
  <dcterms:modified xsi:type="dcterms:W3CDTF">2024-11-20T21:55:13Z</dcterms:modified>
</cp:coreProperties>
</file>