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ydayIS\Desktop\Мои документы\2024-2025 учебный год\3. Ноябрь\МЭ ВсОШ 2024-2025 уч. г\ИТОГИ\Информация на сайт\19.11.2024_ИСТОРИЯ\"/>
    </mc:Choice>
  </mc:AlternateContent>
  <bookViews>
    <workbookView xWindow="0" yWindow="0" windowWidth="19200" windowHeight="11595" activeTab="4"/>
  </bookViews>
  <sheets>
    <sheet name="7 класс" sheetId="5" r:id="rId1"/>
    <sheet name="8 класс " sheetId="4" r:id="rId2"/>
    <sheet name="9 класс" sheetId="1" r:id="rId3"/>
    <sheet name="10 класс" sheetId="2" r:id="rId4"/>
    <sheet name="11 класс" sheetId="6" r:id="rId5"/>
  </sheets>
  <calcPr calcId="162913"/>
</workbook>
</file>

<file path=xl/calcChain.xml><?xml version="1.0" encoding="utf-8"?>
<calcChain xmlns="http://schemas.openxmlformats.org/spreadsheetml/2006/main">
  <c r="G21" i="6" l="1"/>
  <c r="H21" i="6" s="1"/>
  <c r="G16" i="6"/>
  <c r="G11" i="6"/>
  <c r="G12" i="4"/>
  <c r="G13" i="4"/>
  <c r="G14" i="4"/>
  <c r="G15" i="4"/>
  <c r="G16" i="4"/>
  <c r="G17" i="4"/>
  <c r="G18" i="4"/>
  <c r="H18" i="4" s="1"/>
  <c r="G26" i="5"/>
  <c r="G18" i="5"/>
  <c r="H17" i="4" l="1"/>
  <c r="H13" i="4"/>
  <c r="H16" i="4"/>
  <c r="H15" i="4"/>
  <c r="H14" i="4"/>
  <c r="H12" i="4"/>
  <c r="G12" i="6"/>
  <c r="G13" i="6"/>
  <c r="G14" i="6"/>
  <c r="G15" i="6"/>
  <c r="G17" i="6"/>
  <c r="G18" i="6"/>
  <c r="G19" i="6"/>
  <c r="G20" i="6"/>
  <c r="H20" i="6" s="1"/>
  <c r="G11" i="2"/>
  <c r="G15" i="2"/>
  <c r="H15" i="2" s="1"/>
  <c r="G12" i="2"/>
  <c r="G13" i="2"/>
  <c r="G14" i="2"/>
  <c r="H17" i="1"/>
  <c r="G12" i="1"/>
  <c r="G13" i="1"/>
  <c r="G14" i="1"/>
  <c r="G15" i="1"/>
  <c r="G16" i="1"/>
  <c r="H16" i="1" s="1"/>
  <c r="G17" i="1"/>
  <c r="G18" i="1"/>
  <c r="H18" i="1" s="1"/>
  <c r="G11" i="1"/>
  <c r="G11" i="4"/>
  <c r="H11" i="4" s="1"/>
  <c r="G12" i="5"/>
  <c r="G13" i="5"/>
  <c r="G14" i="5"/>
  <c r="G15" i="5"/>
  <c r="G16" i="5"/>
  <c r="G17" i="5"/>
  <c r="G19" i="5"/>
  <c r="G20" i="5"/>
  <c r="G21" i="5"/>
  <c r="G22" i="5"/>
  <c r="G23" i="5"/>
  <c r="G24" i="5"/>
  <c r="G25" i="5"/>
  <c r="H19" i="6" l="1"/>
  <c r="H18" i="6"/>
  <c r="H16" i="6"/>
  <c r="H17" i="6"/>
  <c r="H15" i="6"/>
  <c r="H14" i="6"/>
  <c r="H13" i="6"/>
  <c r="H12" i="6"/>
  <c r="H11" i="6"/>
  <c r="H14" i="2"/>
  <c r="H13" i="2"/>
  <c r="H12" i="2"/>
  <c r="H11" i="2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<sst xmlns="http://schemas.openxmlformats.org/spreadsheetml/2006/main" count="171" uniqueCount="75">
  <si>
    <t>№</t>
  </si>
  <si>
    <t>% от максимально возможного балла</t>
  </si>
  <si>
    <t>Класс, за который участник выполнял задания олимпиады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</si>
  <si>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</si>
  <si>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</si>
  <si>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</si>
  <si>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</si>
  <si>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Результат участника (балл)/</t>
  </si>
  <si>
    <t>(форма № 1)</t>
  </si>
  <si>
    <t xml:space="preserve">____________________________________________________________________________________________________________
(общее число участников муниципального  этапа по общеобразовательному предмету)
</t>
  </si>
  <si>
    <t>Список участников и результаты муниципального этапа всероссийской олимпиады школьников 2023/2024 учебного года</t>
  </si>
  <si>
    <t>Шифр</t>
  </si>
  <si>
    <t>ЗАТО Александровск</t>
  </si>
  <si>
    <t>7 класс</t>
  </si>
  <si>
    <t>8 класс</t>
  </si>
  <si>
    <t>9 класс</t>
  </si>
  <si>
    <t>10 класс</t>
  </si>
  <si>
    <t>История</t>
  </si>
  <si>
    <t>ИСТ7-1</t>
  </si>
  <si>
    <t>ИСТ7-2</t>
  </si>
  <si>
    <t>ИСТ7-3</t>
  </si>
  <si>
    <t>ИСТ7-4</t>
  </si>
  <si>
    <t>ИСТ8-3</t>
  </si>
  <si>
    <t>ИСТ10-1</t>
  </si>
  <si>
    <t>ИСТ10-2</t>
  </si>
  <si>
    <t>ИСТ11-1</t>
  </si>
  <si>
    <t>ИСТ11-2</t>
  </si>
  <si>
    <t>11 класс</t>
  </si>
  <si>
    <t>ИСТ7-5</t>
  </si>
  <si>
    <t>ИСТ7-6</t>
  </si>
  <si>
    <t>ИСТ7-7</t>
  </si>
  <si>
    <t>ИСТ7-8</t>
  </si>
  <si>
    <t>ИСТ8-4</t>
  </si>
  <si>
    <t>ИСТ9-1</t>
  </si>
  <si>
    <t>ИСТ9-2</t>
  </si>
  <si>
    <t>ИСТ10-3</t>
  </si>
  <si>
    <t>ИСТ11-3</t>
  </si>
  <si>
    <t>ИСТ11-4</t>
  </si>
  <si>
    <t>ИСТ11-5</t>
  </si>
  <si>
    <t>ИСТ7-9</t>
  </si>
  <si>
    <t>ИСТ7-10</t>
  </si>
  <si>
    <t>ИСТ8-5</t>
  </si>
  <si>
    <t>ИСТ9-3</t>
  </si>
  <si>
    <t>ИСТ9-4</t>
  </si>
  <si>
    <t>ИСТ9-5</t>
  </si>
  <si>
    <t>ИСТ10-5</t>
  </si>
  <si>
    <t>ИСТ11-6</t>
  </si>
  <si>
    <t>ИСТ11-7</t>
  </si>
  <si>
    <t>ИСТ7-11</t>
  </si>
  <si>
    <t>ИСТ7-12</t>
  </si>
  <si>
    <t>ИСТ7-13</t>
  </si>
  <si>
    <t>ИСТ7-14</t>
  </si>
  <si>
    <t>ИСТ8-6</t>
  </si>
  <si>
    <t>ИСТ9-6</t>
  </si>
  <si>
    <t>ИСТ7-15</t>
  </si>
  <si>
    <t>ИСТ8-9</t>
  </si>
  <si>
    <t>ИСТ8-7</t>
  </si>
  <si>
    <t>ИСТ8-10</t>
  </si>
  <si>
    <t>ИСТ9-8</t>
  </si>
  <si>
    <t>ИСТ9-7</t>
  </si>
  <si>
    <t>ИСТ10-6</t>
  </si>
  <si>
    <t>ИСТ11-9</t>
  </si>
  <si>
    <t>ИСТ11-10</t>
  </si>
  <si>
    <t>ИСТ7-16</t>
  </si>
  <si>
    <t>ИСТ11-11</t>
  </si>
  <si>
    <t>ИСТ11-12</t>
  </si>
  <si>
    <t>ИСТ8-8</t>
  </si>
  <si>
    <t>победитель</t>
  </si>
  <si>
    <t>участник</t>
  </si>
  <si>
    <t>призёр</t>
  </si>
  <si>
    <r>
      <t>Председатель жюри  _____</t>
    </r>
    <r>
      <rPr>
        <u/>
        <sz val="11"/>
        <color theme="1"/>
        <rFont val="Times New Roman"/>
        <family val="1"/>
        <charset val="204"/>
      </rPr>
      <t>_Чупшева О.В.</t>
    </r>
    <r>
      <rPr>
        <sz val="11"/>
        <color theme="1"/>
        <rFont val="Times New Roman"/>
      </rPr>
      <t xml:space="preserve">___________________  (_______________________)
                                                                                                              (подпись)
М.п
</t>
    </r>
  </si>
  <si>
    <r>
      <t>Председатель жюри  _</t>
    </r>
    <r>
      <rPr>
        <u/>
        <sz val="11"/>
        <color theme="1"/>
        <rFont val="Times New Roman"/>
        <family val="1"/>
        <charset val="204"/>
      </rPr>
      <t>_Чупшева О.В.___</t>
    </r>
    <r>
      <rPr>
        <sz val="11"/>
        <color theme="1"/>
        <rFont val="Times New Roman"/>
      </rPr>
      <t xml:space="preserve">_____________________  (_______________________)
                                                                                                              (подпись)
М.п
</t>
    </r>
  </si>
  <si>
    <r>
      <t>Председатель жюри  _____</t>
    </r>
    <r>
      <rPr>
        <u/>
        <sz val="11"/>
        <color theme="1"/>
        <rFont val="Times New Roman"/>
        <family val="1"/>
        <charset val="204"/>
      </rPr>
      <t>Чупшева О.В.</t>
    </r>
    <r>
      <rPr>
        <sz val="11"/>
        <color theme="1"/>
        <rFont val="Times New Roman"/>
      </rPr>
      <t xml:space="preserve">_____________________  (_______________________)
                                                                                                              (подпись)
М.п
</t>
    </r>
  </si>
  <si>
    <r>
      <t>Председатель жюри  ______</t>
    </r>
    <r>
      <rPr>
        <u/>
        <sz val="11"/>
        <color theme="1"/>
        <rFont val="Times New Roman"/>
        <family val="1"/>
        <charset val="204"/>
      </rPr>
      <t>Чупшева О.В.</t>
    </r>
    <r>
      <rPr>
        <sz val="11"/>
        <color theme="1"/>
        <rFont val="Times New Roman"/>
      </rPr>
      <t xml:space="preserve">____________________  (_______________________)
                                                                                                              (подпись)
М.п
</t>
    </r>
  </si>
  <si>
    <r>
      <t>Председатель жюри  _____</t>
    </r>
    <r>
      <rPr>
        <u/>
        <sz val="11"/>
        <color theme="1"/>
        <rFont val="Times New Roman"/>
        <family val="1"/>
        <charset val="204"/>
      </rPr>
      <t>Чупшева О.В.</t>
    </r>
    <r>
      <rPr>
        <sz val="11"/>
        <color theme="1"/>
        <rFont val="Times New Roman"/>
      </rPr>
      <t xml:space="preserve">____________________  (_______________________)
                                                                                                              (подпись)
М.п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</si>
</sst>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</font>
    <font>
      <u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0" xfId="0" applyFont="1" applyAlignment="1">
      <alignment horizontal="right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0" fontId="0" fillId="0" borderId="0" xfId="1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0" fontId="1" fillId="2" borderId="1" xfId="1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10" fontId="1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9"/>
  <sheetViews>
    <sheetView zoomScale="85" zoomScaleNormal="85" workbookViewId="0">
      <selection activeCell="D15" sqref="D15"/>
    </sheetView>
  </sheetViews>
  <sheetFormatPr defaultRowHeight="15" x14ac:dyDescent="0.25"/>
  <cols>
    <col min="2" max="2" width="18.42578125" customWidth="1"/>
    <col min="3" max="3" width="22.28515625" customWidth="1"/>
    <col min="4" max="4" width="19.85546875" customWidth="1"/>
    <col min="5" max="5" width="13.140625" customWidth="1"/>
    <col min="6" max="6" width="20.28515625" customWidth="1"/>
    <col min="7" max="7" width="15.85546875" customWidth="1"/>
    <col min="8" max="8" width="12.85546875" customWidth="1"/>
  </cols>
  <sheetData>
    <row r="1" spans="1:119" ht="21.75" customHeight="1" x14ac:dyDescent="0.3">
      <c r="C1" s="31"/>
      <c r="D1" s="31"/>
      <c r="E1" s="31"/>
      <c r="F1" s="31"/>
      <c r="G1" s="31"/>
      <c r="H1" s="3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ht="18.75" customHeight="1" x14ac:dyDescent="0.3">
      <c r="C2" s="13"/>
      <c r="D2" s="13"/>
      <c r="E2" s="13"/>
      <c r="F2" s="32" t="s">
        <v>8</v>
      </c>
      <c r="G2" s="32"/>
      <c r="H2" s="32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</row>
    <row r="3" spans="1:119" ht="26.25" customHeight="1" x14ac:dyDescent="0.25">
      <c r="A3" s="33" t="s">
        <v>10</v>
      </c>
      <c r="B3" s="33"/>
      <c r="C3" s="33"/>
      <c r="D3" s="33"/>
      <c r="E3" s="33"/>
      <c r="F3" s="33"/>
      <c r="G3" s="33"/>
      <c r="H3" s="3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</row>
    <row r="5" spans="1:119" ht="23.25" customHeight="1" x14ac:dyDescent="0.25">
      <c r="A5" s="34" t="s">
        <v>17</v>
      </c>
      <c r="B5" s="34"/>
      <c r="C5" s="34"/>
      <c r="D5" s="34"/>
      <c r="E5" s="34"/>
      <c r="F5" s="34"/>
      <c r="G5" s="34"/>
      <c r="H5" s="3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</row>
    <row r="6" spans="1:119" ht="23.25" customHeight="1" x14ac:dyDescent="0.25">
      <c r="A6" s="35">
        <v>45615</v>
      </c>
      <c r="B6" s="34"/>
      <c r="C6" s="34"/>
      <c r="D6" s="34"/>
      <c r="E6" s="34"/>
      <c r="F6" s="34"/>
      <c r="G6" s="34"/>
      <c r="H6" s="34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119" ht="23.25" customHeight="1" x14ac:dyDescent="0.25">
      <c r="A7" s="34" t="s">
        <v>12</v>
      </c>
      <c r="B7" s="34"/>
      <c r="C7" s="34"/>
      <c r="D7" s="34"/>
      <c r="E7" s="34"/>
      <c r="F7" s="34"/>
      <c r="G7" s="34"/>
      <c r="H7" s="34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119" s="12" customFormat="1" ht="23.25" customHeight="1" x14ac:dyDescent="0.25">
      <c r="A8" s="28" t="s">
        <v>13</v>
      </c>
      <c r="B8" s="29"/>
      <c r="C8" s="29"/>
      <c r="D8" s="29"/>
      <c r="E8" s="29"/>
      <c r="F8" s="29"/>
      <c r="G8" s="29"/>
      <c r="H8" s="2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</row>
    <row r="9" spans="1:119" ht="53.25" customHeight="1" x14ac:dyDescent="0.25">
      <c r="A9" s="30" t="s">
        <v>9</v>
      </c>
      <c r="B9" s="30"/>
      <c r="C9" s="30"/>
      <c r="D9" s="30"/>
      <c r="E9" s="30"/>
      <c r="F9" s="30"/>
      <c r="G9" s="30"/>
      <c r="H9" s="30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19" ht="63" x14ac:dyDescent="0.25">
      <c r="A10" s="2" t="s">
        <v>0</v>
      </c>
      <c r="B10" s="2" t="s">
        <v>11</v>
      </c>
      <c r="C10" s="7" t="s">
        <v>2</v>
      </c>
      <c r="D10" s="7" t="s">
        <v>3</v>
      </c>
      <c r="E10" s="7" t="s">
        <v>6</v>
      </c>
      <c r="F10" s="7" t="s">
        <v>4</v>
      </c>
      <c r="G10" s="7" t="s">
        <v>1</v>
      </c>
      <c r="H10" s="7" t="s">
        <v>5</v>
      </c>
    </row>
    <row r="11" spans="1:119" s="22" customFormat="1" ht="14.25" customHeight="1" x14ac:dyDescent="0.25">
      <c r="A11" s="8">
        <v>1</v>
      </c>
      <c r="B11" s="3" t="s">
        <v>18</v>
      </c>
      <c r="C11" s="24">
        <v>7</v>
      </c>
      <c r="D11" s="19" t="s">
        <v>67</v>
      </c>
      <c r="E11" s="19">
        <v>61</v>
      </c>
      <c r="F11" s="19">
        <v>100</v>
      </c>
      <c r="G11" s="20">
        <v>0.61</v>
      </c>
      <c r="H11" s="21">
        <v>1</v>
      </c>
    </row>
    <row r="12" spans="1:119" s="22" customFormat="1" ht="14.25" customHeight="1" x14ac:dyDescent="0.25">
      <c r="A12" s="8">
        <v>2</v>
      </c>
      <c r="B12" s="3" t="s">
        <v>19</v>
      </c>
      <c r="C12" s="24">
        <v>7</v>
      </c>
      <c r="D12" s="19" t="s">
        <v>68</v>
      </c>
      <c r="E12" s="19">
        <v>39</v>
      </c>
      <c r="F12" s="19">
        <v>100</v>
      </c>
      <c r="G12" s="20">
        <f t="shared" ref="G12:G25" si="0">(E12/F12)</f>
        <v>0.39</v>
      </c>
      <c r="H12" s="21">
        <v>6</v>
      </c>
    </row>
    <row r="13" spans="1:119" s="22" customFormat="1" ht="14.25" customHeight="1" x14ac:dyDescent="0.25">
      <c r="A13" s="8">
        <v>3</v>
      </c>
      <c r="B13" s="3" t="s">
        <v>20</v>
      </c>
      <c r="C13" s="24">
        <v>7</v>
      </c>
      <c r="D13" s="19" t="s">
        <v>68</v>
      </c>
      <c r="E13" s="19">
        <v>40</v>
      </c>
      <c r="F13" s="19">
        <v>100</v>
      </c>
      <c r="G13" s="20">
        <f t="shared" si="0"/>
        <v>0.4</v>
      </c>
      <c r="H13" s="21">
        <v>5</v>
      </c>
    </row>
    <row r="14" spans="1:119" s="22" customFormat="1" ht="14.25" customHeight="1" x14ac:dyDescent="0.25">
      <c r="A14" s="8">
        <v>4</v>
      </c>
      <c r="B14" s="3" t="s">
        <v>21</v>
      </c>
      <c r="C14" s="24">
        <v>7</v>
      </c>
      <c r="D14" s="19" t="s">
        <v>69</v>
      </c>
      <c r="E14" s="19">
        <v>52</v>
      </c>
      <c r="F14" s="19">
        <v>100</v>
      </c>
      <c r="G14" s="20">
        <f t="shared" si="0"/>
        <v>0.52</v>
      </c>
      <c r="H14" s="21">
        <v>2</v>
      </c>
    </row>
    <row r="15" spans="1:119" s="22" customFormat="1" ht="14.25" customHeight="1" x14ac:dyDescent="0.25">
      <c r="A15" s="8">
        <v>5</v>
      </c>
      <c r="B15" s="3" t="s">
        <v>28</v>
      </c>
      <c r="C15" s="24">
        <v>7</v>
      </c>
      <c r="D15" s="19" t="s">
        <v>68</v>
      </c>
      <c r="E15" s="19">
        <v>28</v>
      </c>
      <c r="F15" s="19">
        <v>100</v>
      </c>
      <c r="G15" s="20">
        <f t="shared" si="0"/>
        <v>0.28000000000000003</v>
      </c>
      <c r="H15" s="21">
        <v>12</v>
      </c>
    </row>
    <row r="16" spans="1:119" s="22" customFormat="1" ht="14.25" customHeight="1" x14ac:dyDescent="0.25">
      <c r="A16" s="8">
        <v>6</v>
      </c>
      <c r="B16" s="3" t="s">
        <v>29</v>
      </c>
      <c r="C16" s="24">
        <v>7</v>
      </c>
      <c r="D16" s="19" t="s">
        <v>68</v>
      </c>
      <c r="E16" s="19">
        <v>32</v>
      </c>
      <c r="F16" s="19">
        <v>100</v>
      </c>
      <c r="G16" s="20">
        <f t="shared" si="0"/>
        <v>0.32</v>
      </c>
      <c r="H16" s="21">
        <v>9</v>
      </c>
    </row>
    <row r="17" spans="1:8" s="22" customFormat="1" ht="14.25" customHeight="1" x14ac:dyDescent="0.25">
      <c r="A17" s="8">
        <v>7</v>
      </c>
      <c r="B17" s="3" t="s">
        <v>30</v>
      </c>
      <c r="C17" s="24">
        <v>7</v>
      </c>
      <c r="D17" s="19" t="s">
        <v>68</v>
      </c>
      <c r="E17" s="19">
        <v>32</v>
      </c>
      <c r="F17" s="19">
        <v>100</v>
      </c>
      <c r="G17" s="20">
        <f t="shared" si="0"/>
        <v>0.32</v>
      </c>
      <c r="H17" s="21">
        <v>10</v>
      </c>
    </row>
    <row r="18" spans="1:8" s="22" customFormat="1" ht="14.25" customHeight="1" x14ac:dyDescent="0.25">
      <c r="A18" s="8">
        <v>8</v>
      </c>
      <c r="B18" s="3" t="s">
        <v>31</v>
      </c>
      <c r="C18" s="24">
        <v>7</v>
      </c>
      <c r="D18" s="19" t="s">
        <v>68</v>
      </c>
      <c r="E18" s="19">
        <v>30</v>
      </c>
      <c r="F18" s="19">
        <v>100</v>
      </c>
      <c r="G18" s="20">
        <f>(E18/F18)</f>
        <v>0.3</v>
      </c>
      <c r="H18" s="21">
        <v>11</v>
      </c>
    </row>
    <row r="19" spans="1:8" s="22" customFormat="1" ht="14.25" customHeight="1" x14ac:dyDescent="0.25">
      <c r="A19" s="8">
        <v>9</v>
      </c>
      <c r="B19" s="3" t="s">
        <v>39</v>
      </c>
      <c r="C19" s="24">
        <v>7</v>
      </c>
      <c r="D19" s="19" t="s">
        <v>68</v>
      </c>
      <c r="E19" s="19">
        <v>24</v>
      </c>
      <c r="F19" s="19">
        <v>100</v>
      </c>
      <c r="G19" s="20">
        <f t="shared" si="0"/>
        <v>0.24</v>
      </c>
      <c r="H19" s="21">
        <v>15</v>
      </c>
    </row>
    <row r="20" spans="1:8" s="22" customFormat="1" ht="14.25" customHeight="1" x14ac:dyDescent="0.25">
      <c r="A20" s="8">
        <v>10</v>
      </c>
      <c r="B20" s="3" t="s">
        <v>40</v>
      </c>
      <c r="C20" s="24">
        <v>7</v>
      </c>
      <c r="D20" s="19" t="s">
        <v>68</v>
      </c>
      <c r="E20" s="19">
        <v>28</v>
      </c>
      <c r="F20" s="19">
        <v>100</v>
      </c>
      <c r="G20" s="20">
        <f t="shared" si="0"/>
        <v>0.28000000000000003</v>
      </c>
      <c r="H20" s="21">
        <v>13</v>
      </c>
    </row>
    <row r="21" spans="1:8" s="22" customFormat="1" ht="14.25" customHeight="1" x14ac:dyDescent="0.25">
      <c r="A21" s="8">
        <v>11</v>
      </c>
      <c r="B21" s="3" t="s">
        <v>48</v>
      </c>
      <c r="C21" s="24">
        <v>7</v>
      </c>
      <c r="D21" s="19" t="s">
        <v>68</v>
      </c>
      <c r="E21" s="19">
        <v>42</v>
      </c>
      <c r="F21" s="19">
        <v>100</v>
      </c>
      <c r="G21" s="20">
        <f t="shared" si="0"/>
        <v>0.42</v>
      </c>
      <c r="H21" s="21">
        <v>4</v>
      </c>
    </row>
    <row r="22" spans="1:8" s="22" customFormat="1" ht="14.25" customHeight="1" x14ac:dyDescent="0.25">
      <c r="A22" s="8">
        <v>12</v>
      </c>
      <c r="B22" s="3" t="s">
        <v>49</v>
      </c>
      <c r="C22" s="24">
        <v>7</v>
      </c>
      <c r="D22" s="19" t="s">
        <v>68</v>
      </c>
      <c r="E22" s="19">
        <v>39</v>
      </c>
      <c r="F22" s="19">
        <v>100</v>
      </c>
      <c r="G22" s="20">
        <f t="shared" si="0"/>
        <v>0.39</v>
      </c>
      <c r="H22" s="21">
        <v>7</v>
      </c>
    </row>
    <row r="23" spans="1:8" s="22" customFormat="1" ht="14.25" customHeight="1" x14ac:dyDescent="0.25">
      <c r="A23" s="8">
        <v>13</v>
      </c>
      <c r="B23" s="3" t="s">
        <v>50</v>
      </c>
      <c r="C23" s="24">
        <v>7</v>
      </c>
      <c r="D23" s="19" t="s">
        <v>68</v>
      </c>
      <c r="E23" s="19">
        <v>39</v>
      </c>
      <c r="F23" s="19">
        <v>100</v>
      </c>
      <c r="G23" s="20">
        <f t="shared" si="0"/>
        <v>0.39</v>
      </c>
      <c r="H23" s="21">
        <v>8</v>
      </c>
    </row>
    <row r="24" spans="1:8" s="22" customFormat="1" ht="14.25" customHeight="1" x14ac:dyDescent="0.25">
      <c r="A24" s="8">
        <v>14</v>
      </c>
      <c r="B24" s="3" t="s">
        <v>51</v>
      </c>
      <c r="C24" s="24">
        <v>7</v>
      </c>
      <c r="D24" s="19" t="s">
        <v>68</v>
      </c>
      <c r="E24" s="19">
        <v>43</v>
      </c>
      <c r="F24" s="19">
        <v>100</v>
      </c>
      <c r="G24" s="20">
        <f t="shared" si="0"/>
        <v>0.43</v>
      </c>
      <c r="H24" s="21">
        <v>3</v>
      </c>
    </row>
    <row r="25" spans="1:8" s="22" customFormat="1" ht="14.25" customHeight="1" x14ac:dyDescent="0.25">
      <c r="A25" s="8">
        <v>15</v>
      </c>
      <c r="B25" s="3" t="s">
        <v>54</v>
      </c>
      <c r="C25" s="24">
        <v>7</v>
      </c>
      <c r="D25" s="19" t="s">
        <v>68</v>
      </c>
      <c r="E25" s="19">
        <v>21</v>
      </c>
      <c r="F25" s="19">
        <v>100</v>
      </c>
      <c r="G25" s="20">
        <f t="shared" si="0"/>
        <v>0.21</v>
      </c>
      <c r="H25" s="21">
        <v>16</v>
      </c>
    </row>
    <row r="26" spans="1:8" s="22" customFormat="1" ht="14.25" customHeight="1" x14ac:dyDescent="0.25">
      <c r="A26" s="8">
        <v>16</v>
      </c>
      <c r="B26" s="3" t="s">
        <v>63</v>
      </c>
      <c r="C26" s="24">
        <v>7</v>
      </c>
      <c r="D26" s="19" t="s">
        <v>68</v>
      </c>
      <c r="E26" s="19">
        <v>27</v>
      </c>
      <c r="F26" s="19">
        <v>100</v>
      </c>
      <c r="G26" s="20">
        <f>(E26/F26)</f>
        <v>0.27</v>
      </c>
      <c r="H26" s="21">
        <v>14</v>
      </c>
    </row>
    <row r="27" spans="1:8" s="12" customFormat="1" ht="14.25" customHeight="1" x14ac:dyDescent="0.25">
      <c r="A27" s="15"/>
      <c r="B27" s="15"/>
      <c r="C27" s="9"/>
      <c r="D27" s="9"/>
      <c r="E27" s="9"/>
      <c r="F27" s="9"/>
      <c r="G27" s="17"/>
      <c r="H27" s="18"/>
    </row>
    <row r="29" spans="1:8" x14ac:dyDescent="0.25">
      <c r="C29" s="26" t="s">
        <v>70</v>
      </c>
      <c r="D29" s="27"/>
      <c r="E29" s="27"/>
      <c r="F29" s="27"/>
      <c r="G29" s="27"/>
      <c r="H29" s="27"/>
    </row>
  </sheetData>
  <mergeCells count="9">
    <mergeCell ref="C29:H29"/>
    <mergeCell ref="A8:H8"/>
    <mergeCell ref="A9:H9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1"/>
  <sheetViews>
    <sheetView topLeftCell="A2" zoomScale="85" zoomScaleNormal="85" workbookViewId="0">
      <selection activeCell="C16" sqref="C16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2.85546875" customWidth="1"/>
  </cols>
  <sheetData>
    <row r="1" spans="1:119" ht="81.75" customHeight="1" x14ac:dyDescent="0.3">
      <c r="C1" s="31"/>
      <c r="D1" s="31"/>
      <c r="E1" s="31"/>
      <c r="F1" s="31"/>
      <c r="G1" s="31"/>
      <c r="H1" s="3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ht="28.5" customHeight="1" x14ac:dyDescent="0.3">
      <c r="C2" s="10"/>
      <c r="D2" s="10"/>
      <c r="E2" s="10"/>
      <c r="F2" s="32" t="s">
        <v>8</v>
      </c>
      <c r="G2" s="32"/>
      <c r="H2" s="32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</row>
    <row r="3" spans="1:119" ht="26.25" customHeight="1" x14ac:dyDescent="0.25">
      <c r="A3" s="33" t="s">
        <v>10</v>
      </c>
      <c r="B3" s="33"/>
      <c r="C3" s="33"/>
      <c r="D3" s="33"/>
      <c r="E3" s="33"/>
      <c r="F3" s="33"/>
      <c r="G3" s="33"/>
      <c r="H3" s="3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</row>
    <row r="5" spans="1:119" ht="22.5" customHeight="1" x14ac:dyDescent="0.25">
      <c r="A5" s="34" t="s">
        <v>17</v>
      </c>
      <c r="B5" s="34"/>
      <c r="C5" s="34"/>
      <c r="D5" s="34"/>
      <c r="E5" s="34"/>
      <c r="F5" s="34"/>
      <c r="G5" s="34"/>
      <c r="H5" s="3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</row>
    <row r="6" spans="1:119" ht="22.5" customHeight="1" x14ac:dyDescent="0.25">
      <c r="A6" s="35">
        <v>45615</v>
      </c>
      <c r="B6" s="34"/>
      <c r="C6" s="34"/>
      <c r="D6" s="34"/>
      <c r="E6" s="34"/>
      <c r="F6" s="34"/>
      <c r="G6" s="34"/>
      <c r="H6" s="34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119" ht="22.5" customHeight="1" x14ac:dyDescent="0.25">
      <c r="A7" s="34" t="s">
        <v>12</v>
      </c>
      <c r="B7" s="34"/>
      <c r="C7" s="34"/>
      <c r="D7" s="34"/>
      <c r="E7" s="34"/>
      <c r="F7" s="34"/>
      <c r="G7" s="34"/>
      <c r="H7" s="34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119" s="12" customFormat="1" ht="22.5" customHeight="1" x14ac:dyDescent="0.25">
      <c r="A8" s="28" t="s">
        <v>14</v>
      </c>
      <c r="B8" s="29"/>
      <c r="C8" s="29"/>
      <c r="D8" s="29"/>
      <c r="E8" s="29"/>
      <c r="F8" s="29"/>
      <c r="G8" s="29"/>
      <c r="H8" s="2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</row>
    <row r="9" spans="1:119" ht="53.25" customHeight="1" x14ac:dyDescent="0.25">
      <c r="A9" s="30" t="s">
        <v>9</v>
      </c>
      <c r="B9" s="30"/>
      <c r="C9" s="30"/>
      <c r="D9" s="30"/>
      <c r="E9" s="30"/>
      <c r="F9" s="30"/>
      <c r="G9" s="30"/>
      <c r="H9" s="30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19" ht="63" x14ac:dyDescent="0.25">
      <c r="A10" s="2" t="s">
        <v>0</v>
      </c>
      <c r="B10" s="2" t="s">
        <v>11</v>
      </c>
      <c r="C10" s="7" t="s">
        <v>2</v>
      </c>
      <c r="D10" s="7" t="s">
        <v>3</v>
      </c>
      <c r="E10" s="7" t="s">
        <v>6</v>
      </c>
      <c r="F10" s="7" t="s">
        <v>4</v>
      </c>
      <c r="G10" s="7" t="s">
        <v>1</v>
      </c>
      <c r="H10" s="7" t="s">
        <v>5</v>
      </c>
    </row>
    <row r="11" spans="1:119" s="23" customFormat="1" ht="17.25" customHeight="1" x14ac:dyDescent="0.25">
      <c r="A11" s="3">
        <v>1</v>
      </c>
      <c r="B11" s="8" t="s">
        <v>22</v>
      </c>
      <c r="C11" s="3">
        <v>8</v>
      </c>
      <c r="D11" s="3" t="s">
        <v>68</v>
      </c>
      <c r="E11" s="3">
        <v>17</v>
      </c>
      <c r="F11" s="8">
        <v>100</v>
      </c>
      <c r="G11" s="20">
        <f>(E11/F11)</f>
        <v>0.17</v>
      </c>
      <c r="H11" s="21">
        <f>RANK(G11,$G$11:$G$18)</f>
        <v>8</v>
      </c>
    </row>
    <row r="12" spans="1:119" s="23" customFormat="1" ht="17.25" customHeight="1" x14ac:dyDescent="0.25">
      <c r="A12" s="3">
        <v>2</v>
      </c>
      <c r="B12" s="8" t="s">
        <v>32</v>
      </c>
      <c r="C12" s="3">
        <v>8</v>
      </c>
      <c r="D12" s="3" t="s">
        <v>67</v>
      </c>
      <c r="E12" s="3">
        <v>52</v>
      </c>
      <c r="F12" s="8">
        <v>100</v>
      </c>
      <c r="G12" s="20">
        <f t="shared" ref="G12:G18" si="0">(E12/F12)</f>
        <v>0.52</v>
      </c>
      <c r="H12" s="21">
        <f t="shared" ref="H12:H18" si="1">RANK(G12,$G$11:$G$18)</f>
        <v>1</v>
      </c>
    </row>
    <row r="13" spans="1:119" s="23" customFormat="1" ht="17.25" customHeight="1" x14ac:dyDescent="0.25">
      <c r="A13" s="3">
        <v>3</v>
      </c>
      <c r="B13" s="8" t="s">
        <v>41</v>
      </c>
      <c r="C13" s="3">
        <v>8</v>
      </c>
      <c r="D13" s="3" t="s">
        <v>68</v>
      </c>
      <c r="E13" s="3">
        <v>22</v>
      </c>
      <c r="F13" s="8">
        <v>100</v>
      </c>
      <c r="G13" s="20">
        <f t="shared" si="0"/>
        <v>0.22</v>
      </c>
      <c r="H13" s="21">
        <f t="shared" si="1"/>
        <v>7</v>
      </c>
    </row>
    <row r="14" spans="1:119" s="23" customFormat="1" ht="17.25" customHeight="1" x14ac:dyDescent="0.25">
      <c r="A14" s="3">
        <v>4</v>
      </c>
      <c r="B14" s="8" t="s">
        <v>52</v>
      </c>
      <c r="C14" s="3">
        <v>8</v>
      </c>
      <c r="D14" s="3" t="s">
        <v>68</v>
      </c>
      <c r="E14" s="3">
        <v>28</v>
      </c>
      <c r="F14" s="8">
        <v>100</v>
      </c>
      <c r="G14" s="20">
        <f t="shared" si="0"/>
        <v>0.28000000000000003</v>
      </c>
      <c r="H14" s="21">
        <f t="shared" si="1"/>
        <v>4</v>
      </c>
    </row>
    <row r="15" spans="1:119" s="23" customFormat="1" ht="17.25" customHeight="1" x14ac:dyDescent="0.25">
      <c r="A15" s="3">
        <v>5</v>
      </c>
      <c r="B15" s="8" t="s">
        <v>56</v>
      </c>
      <c r="C15" s="3">
        <v>8</v>
      </c>
      <c r="D15" s="3" t="s">
        <v>68</v>
      </c>
      <c r="E15" s="3">
        <v>28</v>
      </c>
      <c r="F15" s="8">
        <v>100</v>
      </c>
      <c r="G15" s="20">
        <f t="shared" si="0"/>
        <v>0.28000000000000003</v>
      </c>
      <c r="H15" s="21">
        <f t="shared" si="1"/>
        <v>4</v>
      </c>
    </row>
    <row r="16" spans="1:119" s="23" customFormat="1" ht="17.25" customHeight="1" x14ac:dyDescent="0.25">
      <c r="A16" s="3">
        <v>6</v>
      </c>
      <c r="B16" s="8" t="s">
        <v>66</v>
      </c>
      <c r="C16" s="3">
        <v>8</v>
      </c>
      <c r="D16" s="3" t="s">
        <v>68</v>
      </c>
      <c r="E16" s="3">
        <v>35</v>
      </c>
      <c r="F16" s="8">
        <v>100</v>
      </c>
      <c r="G16" s="20">
        <f t="shared" si="0"/>
        <v>0.35</v>
      </c>
      <c r="H16" s="21">
        <f t="shared" si="1"/>
        <v>2</v>
      </c>
    </row>
    <row r="17" spans="1:8" s="23" customFormat="1" ht="17.25" customHeight="1" x14ac:dyDescent="0.25">
      <c r="A17" s="3">
        <v>7</v>
      </c>
      <c r="B17" s="8" t="s">
        <v>55</v>
      </c>
      <c r="C17" s="3">
        <v>8</v>
      </c>
      <c r="D17" s="3" t="s">
        <v>68</v>
      </c>
      <c r="E17" s="3">
        <v>27</v>
      </c>
      <c r="F17" s="8">
        <v>100</v>
      </c>
      <c r="G17" s="20">
        <f t="shared" si="0"/>
        <v>0.27</v>
      </c>
      <c r="H17" s="21">
        <f t="shared" si="1"/>
        <v>6</v>
      </c>
    </row>
    <row r="18" spans="1:8" s="23" customFormat="1" ht="17.25" customHeight="1" x14ac:dyDescent="0.25">
      <c r="A18" s="3">
        <v>8</v>
      </c>
      <c r="B18" s="8" t="s">
        <v>57</v>
      </c>
      <c r="C18" s="3">
        <v>8</v>
      </c>
      <c r="D18" s="3" t="s">
        <v>68</v>
      </c>
      <c r="E18" s="3">
        <v>31</v>
      </c>
      <c r="F18" s="8">
        <v>100</v>
      </c>
      <c r="G18" s="20">
        <f t="shared" si="0"/>
        <v>0.31</v>
      </c>
      <c r="H18" s="21">
        <f t="shared" si="1"/>
        <v>3</v>
      </c>
    </row>
    <row r="19" spans="1:8" s="4" customFormat="1" ht="17.25" customHeight="1" x14ac:dyDescent="0.25">
      <c r="A19" s="16"/>
      <c r="B19" s="15"/>
      <c r="C19" s="16"/>
      <c r="D19" s="16"/>
      <c r="E19" s="16"/>
      <c r="F19" s="15"/>
      <c r="G19" s="17"/>
      <c r="H19" s="18"/>
    </row>
    <row r="21" spans="1:8" x14ac:dyDescent="0.25">
      <c r="C21" s="26" t="s">
        <v>71</v>
      </c>
      <c r="D21" s="27"/>
      <c r="E21" s="27"/>
      <c r="F21" s="27"/>
      <c r="G21" s="27"/>
      <c r="H21" s="27"/>
    </row>
  </sheetData>
  <mergeCells count="9">
    <mergeCell ref="C21:H21"/>
    <mergeCell ref="C1:H1"/>
    <mergeCell ref="F2:H2"/>
    <mergeCell ref="A3:H3"/>
    <mergeCell ref="A5:H5"/>
    <mergeCell ref="A6:H6"/>
    <mergeCell ref="A7:H7"/>
    <mergeCell ref="A8:H8"/>
    <mergeCell ref="A9:H9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1"/>
  <sheetViews>
    <sheetView zoomScale="85" zoomScaleNormal="85" workbookViewId="0">
      <selection activeCell="C15" sqref="C15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2.85546875" customWidth="1"/>
  </cols>
  <sheetData>
    <row r="1" spans="1:119" ht="81.75" customHeight="1" x14ac:dyDescent="0.3">
      <c r="C1" s="31"/>
      <c r="D1" s="31"/>
      <c r="E1" s="31"/>
      <c r="F1" s="31"/>
      <c r="G1" s="31"/>
      <c r="H1" s="3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ht="28.5" customHeight="1" x14ac:dyDescent="0.3">
      <c r="C2" s="10"/>
      <c r="D2" s="10"/>
      <c r="E2" s="10"/>
      <c r="F2" s="32" t="s">
        <v>8</v>
      </c>
      <c r="G2" s="32"/>
      <c r="H2" s="32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</row>
    <row r="3" spans="1:119" ht="26.25" customHeight="1" x14ac:dyDescent="0.25">
      <c r="A3" s="33" t="s">
        <v>10</v>
      </c>
      <c r="B3" s="33"/>
      <c r="C3" s="33"/>
      <c r="D3" s="33"/>
      <c r="E3" s="33"/>
      <c r="F3" s="33"/>
      <c r="G3" s="33"/>
      <c r="H3" s="3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</row>
    <row r="5" spans="1:119" ht="20.25" customHeight="1" x14ac:dyDescent="0.25">
      <c r="A5" s="34" t="s">
        <v>17</v>
      </c>
      <c r="B5" s="34"/>
      <c r="C5" s="34"/>
      <c r="D5" s="34"/>
      <c r="E5" s="34"/>
      <c r="F5" s="34"/>
      <c r="G5" s="34"/>
      <c r="H5" s="3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</row>
    <row r="6" spans="1:119" ht="20.25" customHeight="1" x14ac:dyDescent="0.25">
      <c r="A6" s="35">
        <v>45615</v>
      </c>
      <c r="B6" s="34"/>
      <c r="C6" s="34"/>
      <c r="D6" s="34"/>
      <c r="E6" s="34"/>
      <c r="F6" s="34"/>
      <c r="G6" s="34"/>
      <c r="H6" s="34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119" ht="20.25" customHeight="1" x14ac:dyDescent="0.25">
      <c r="A7" s="34" t="s">
        <v>12</v>
      </c>
      <c r="B7" s="34"/>
      <c r="C7" s="34"/>
      <c r="D7" s="34"/>
      <c r="E7" s="34"/>
      <c r="F7" s="34"/>
      <c r="G7" s="34"/>
      <c r="H7" s="34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119" ht="20.25" customHeight="1" x14ac:dyDescent="0.25">
      <c r="A8" s="28" t="s">
        <v>15</v>
      </c>
      <c r="B8" s="29"/>
      <c r="C8" s="29"/>
      <c r="D8" s="29"/>
      <c r="E8" s="29"/>
      <c r="F8" s="29"/>
      <c r="G8" s="29"/>
      <c r="H8" s="2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</row>
    <row r="9" spans="1:119" ht="34.5" customHeight="1" x14ac:dyDescent="0.25">
      <c r="A9" s="30" t="s">
        <v>9</v>
      </c>
      <c r="B9" s="30"/>
      <c r="C9" s="30"/>
      <c r="D9" s="30"/>
      <c r="E9" s="30"/>
      <c r="F9" s="30"/>
      <c r="G9" s="30"/>
      <c r="H9" s="30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19" ht="63" x14ac:dyDescent="0.25">
      <c r="A10" s="2" t="s">
        <v>0</v>
      </c>
      <c r="B10" s="2" t="s">
        <v>11</v>
      </c>
      <c r="C10" s="7" t="s">
        <v>2</v>
      </c>
      <c r="D10" s="7" t="s">
        <v>3</v>
      </c>
      <c r="E10" s="7" t="s">
        <v>6</v>
      </c>
      <c r="F10" s="7" t="s">
        <v>4</v>
      </c>
      <c r="G10" s="7" t="s">
        <v>1</v>
      </c>
      <c r="H10" s="7" t="s">
        <v>5</v>
      </c>
    </row>
    <row r="11" spans="1:119" s="23" customFormat="1" ht="17.25" customHeight="1" x14ac:dyDescent="0.25">
      <c r="A11" s="3">
        <v>1</v>
      </c>
      <c r="B11" s="3" t="s">
        <v>33</v>
      </c>
      <c r="C11" s="3">
        <v>9</v>
      </c>
      <c r="D11" s="3" t="s">
        <v>67</v>
      </c>
      <c r="E11" s="3">
        <v>56</v>
      </c>
      <c r="F11" s="8">
        <v>100</v>
      </c>
      <c r="G11" s="20">
        <f>(E11/F11)</f>
        <v>0.56000000000000005</v>
      </c>
      <c r="H11" s="21">
        <f>RANK(G11,$G$11:$G$18)</f>
        <v>1</v>
      </c>
    </row>
    <row r="12" spans="1:119" s="23" customFormat="1" ht="17.25" customHeight="1" x14ac:dyDescent="0.25">
      <c r="A12" s="3">
        <v>2</v>
      </c>
      <c r="B12" s="3" t="s">
        <v>34</v>
      </c>
      <c r="C12" s="3">
        <v>9</v>
      </c>
      <c r="D12" s="3" t="s">
        <v>68</v>
      </c>
      <c r="E12" s="3">
        <v>27</v>
      </c>
      <c r="F12" s="8">
        <v>100</v>
      </c>
      <c r="G12" s="20">
        <f t="shared" ref="G12:G18" si="0">(E12/F12)</f>
        <v>0.27</v>
      </c>
      <c r="H12" s="21">
        <f t="shared" ref="H12:H17" si="1">RANK(G12,$G$11:$G$18)</f>
        <v>2</v>
      </c>
    </row>
    <row r="13" spans="1:119" s="22" customFormat="1" ht="15.75" x14ac:dyDescent="0.25">
      <c r="A13" s="3">
        <v>3</v>
      </c>
      <c r="B13" s="3" t="s">
        <v>42</v>
      </c>
      <c r="C13" s="3">
        <v>9</v>
      </c>
      <c r="D13" s="3" t="s">
        <v>68</v>
      </c>
      <c r="E13" s="19">
        <v>9</v>
      </c>
      <c r="F13" s="19">
        <v>100</v>
      </c>
      <c r="G13" s="20">
        <f t="shared" si="0"/>
        <v>0.09</v>
      </c>
      <c r="H13" s="21">
        <f t="shared" si="1"/>
        <v>8</v>
      </c>
    </row>
    <row r="14" spans="1:119" s="22" customFormat="1" ht="15.75" x14ac:dyDescent="0.25">
      <c r="A14" s="3">
        <v>4</v>
      </c>
      <c r="B14" s="3" t="s">
        <v>43</v>
      </c>
      <c r="C14" s="3">
        <v>9</v>
      </c>
      <c r="D14" s="3" t="s">
        <v>68</v>
      </c>
      <c r="E14" s="19">
        <v>19</v>
      </c>
      <c r="F14" s="19">
        <v>100</v>
      </c>
      <c r="G14" s="20">
        <f t="shared" si="0"/>
        <v>0.19</v>
      </c>
      <c r="H14" s="21">
        <f>RANK(G14,$G$11:$G$18)</f>
        <v>5</v>
      </c>
    </row>
    <row r="15" spans="1:119" s="22" customFormat="1" ht="15.75" x14ac:dyDescent="0.25">
      <c r="A15" s="3">
        <v>5</v>
      </c>
      <c r="B15" s="3" t="s">
        <v>44</v>
      </c>
      <c r="C15" s="3">
        <v>9</v>
      </c>
      <c r="D15" s="3" t="s">
        <v>68</v>
      </c>
      <c r="E15" s="19">
        <v>10</v>
      </c>
      <c r="F15" s="19">
        <v>100</v>
      </c>
      <c r="G15" s="20">
        <f t="shared" si="0"/>
        <v>0.1</v>
      </c>
      <c r="H15" s="21">
        <f t="shared" si="1"/>
        <v>7</v>
      </c>
    </row>
    <row r="16" spans="1:119" s="22" customFormat="1" ht="15.75" x14ac:dyDescent="0.25">
      <c r="A16" s="3">
        <v>6</v>
      </c>
      <c r="B16" s="3" t="s">
        <v>53</v>
      </c>
      <c r="C16" s="3">
        <v>9</v>
      </c>
      <c r="D16" s="3" t="s">
        <v>68</v>
      </c>
      <c r="E16" s="19">
        <v>26</v>
      </c>
      <c r="F16" s="19">
        <v>100</v>
      </c>
      <c r="G16" s="20">
        <f t="shared" si="0"/>
        <v>0.26</v>
      </c>
      <c r="H16" s="21">
        <f t="shared" si="1"/>
        <v>3</v>
      </c>
    </row>
    <row r="17" spans="1:8" s="22" customFormat="1" ht="15.75" x14ac:dyDescent="0.25">
      <c r="A17" s="3">
        <v>7</v>
      </c>
      <c r="B17" s="3" t="s">
        <v>59</v>
      </c>
      <c r="C17" s="3">
        <v>9</v>
      </c>
      <c r="D17" s="3" t="s">
        <v>68</v>
      </c>
      <c r="E17" s="19">
        <v>22</v>
      </c>
      <c r="F17" s="19">
        <v>100</v>
      </c>
      <c r="G17" s="20">
        <f t="shared" si="0"/>
        <v>0.22</v>
      </c>
      <c r="H17" s="21">
        <f t="shared" si="1"/>
        <v>4</v>
      </c>
    </row>
    <row r="18" spans="1:8" s="22" customFormat="1" ht="15.75" x14ac:dyDescent="0.25">
      <c r="A18" s="3">
        <v>8</v>
      </c>
      <c r="B18" s="3" t="s">
        <v>58</v>
      </c>
      <c r="C18" s="3">
        <v>9</v>
      </c>
      <c r="D18" s="3" t="s">
        <v>68</v>
      </c>
      <c r="E18" s="19">
        <v>12</v>
      </c>
      <c r="F18" s="24">
        <v>100</v>
      </c>
      <c r="G18" s="20">
        <f t="shared" si="0"/>
        <v>0.12</v>
      </c>
      <c r="H18" s="21">
        <f>RANK(G18,$G$11:$G$18)</f>
        <v>6</v>
      </c>
    </row>
    <row r="19" spans="1:8" ht="15.75" x14ac:dyDescent="0.25">
      <c r="B19" s="16"/>
    </row>
    <row r="20" spans="1:8" ht="15.75" x14ac:dyDescent="0.25">
      <c r="B20" s="16"/>
    </row>
    <row r="21" spans="1:8" x14ac:dyDescent="0.25">
      <c r="C21" s="26" t="s">
        <v>72</v>
      </c>
      <c r="D21" s="27"/>
      <c r="E21" s="27"/>
      <c r="F21" s="27"/>
      <c r="G21" s="27"/>
      <c r="H21" s="27"/>
    </row>
  </sheetData>
  <sortState ref="A9:M12">
    <sortCondition descending="1" ref="C9:C12"/>
  </sortState>
  <mergeCells count="9">
    <mergeCell ref="C21:H21"/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7"/>
  <sheetViews>
    <sheetView zoomScale="85" zoomScaleNormal="85" workbookViewId="0">
      <selection activeCell="E20" sqref="E20"/>
    </sheetView>
  </sheetViews>
  <sheetFormatPr defaultRowHeight="15" x14ac:dyDescent="0.25"/>
  <cols>
    <col min="1" max="1" width="10.85546875" customWidth="1"/>
    <col min="2" max="2" width="19" customWidth="1"/>
    <col min="3" max="3" width="26.7109375" customWidth="1"/>
    <col min="4" max="4" width="19.85546875" customWidth="1"/>
    <col min="5" max="5" width="11.42578125" customWidth="1"/>
    <col min="6" max="6" width="15.7109375" customWidth="1"/>
    <col min="7" max="7" width="17.140625" customWidth="1"/>
    <col min="8" max="8" width="12.140625" customWidth="1"/>
  </cols>
  <sheetData>
    <row r="1" spans="1:119" ht="81.75" customHeight="1" x14ac:dyDescent="0.3">
      <c r="C1" s="31"/>
      <c r="D1" s="31"/>
      <c r="E1" s="31"/>
      <c r="F1" s="31"/>
      <c r="G1" s="31"/>
      <c r="H1" s="3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ht="28.5" customHeight="1" x14ac:dyDescent="0.3">
      <c r="C2" s="10"/>
      <c r="D2" s="10"/>
      <c r="E2" s="10"/>
      <c r="F2" s="32" t="s">
        <v>8</v>
      </c>
      <c r="G2" s="32"/>
      <c r="H2" s="32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</row>
    <row r="3" spans="1:119" ht="26.25" customHeight="1" x14ac:dyDescent="0.25">
      <c r="A3" s="33" t="s">
        <v>10</v>
      </c>
      <c r="B3" s="33"/>
      <c r="C3" s="33"/>
      <c r="D3" s="33"/>
      <c r="E3" s="33"/>
      <c r="F3" s="33"/>
      <c r="G3" s="33"/>
      <c r="H3" s="3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</row>
    <row r="5" spans="1:119" ht="21.75" customHeight="1" x14ac:dyDescent="0.25">
      <c r="A5" s="34" t="s">
        <v>17</v>
      </c>
      <c r="B5" s="34"/>
      <c r="C5" s="34"/>
      <c r="D5" s="34"/>
      <c r="E5" s="34"/>
      <c r="F5" s="34"/>
      <c r="G5" s="34"/>
      <c r="H5" s="3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</row>
    <row r="6" spans="1:119" ht="21.75" customHeight="1" x14ac:dyDescent="0.25">
      <c r="A6" s="35">
        <v>45615</v>
      </c>
      <c r="B6" s="34"/>
      <c r="C6" s="34"/>
      <c r="D6" s="34"/>
      <c r="E6" s="34"/>
      <c r="F6" s="34"/>
      <c r="G6" s="34"/>
      <c r="H6" s="34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119" ht="21.75" customHeight="1" x14ac:dyDescent="0.25">
      <c r="A7" s="34" t="s">
        <v>12</v>
      </c>
      <c r="B7" s="34"/>
      <c r="C7" s="34"/>
      <c r="D7" s="34"/>
      <c r="E7" s="34"/>
      <c r="F7" s="34"/>
      <c r="G7" s="34"/>
      <c r="H7" s="34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119" ht="21.75" customHeight="1" x14ac:dyDescent="0.25">
      <c r="A8" s="28" t="s">
        <v>16</v>
      </c>
      <c r="B8" s="29"/>
      <c r="C8" s="29"/>
      <c r="D8" s="29"/>
      <c r="E8" s="29"/>
      <c r="F8" s="29"/>
      <c r="G8" s="29"/>
      <c r="H8" s="2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</row>
    <row r="9" spans="1:119" ht="53.25" customHeight="1" x14ac:dyDescent="0.25">
      <c r="A9" s="30" t="s">
        <v>9</v>
      </c>
      <c r="B9" s="30"/>
      <c r="C9" s="30"/>
      <c r="D9" s="30"/>
      <c r="E9" s="30"/>
      <c r="F9" s="30"/>
      <c r="G9" s="30"/>
      <c r="H9" s="30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19" ht="111.75" customHeight="1" x14ac:dyDescent="0.25">
      <c r="A10" s="2" t="s">
        <v>0</v>
      </c>
      <c r="B10" s="2" t="s">
        <v>11</v>
      </c>
      <c r="C10" s="7" t="s">
        <v>2</v>
      </c>
      <c r="D10" s="7" t="s">
        <v>3</v>
      </c>
      <c r="E10" s="7" t="s">
        <v>7</v>
      </c>
      <c r="F10" s="7" t="s">
        <v>4</v>
      </c>
      <c r="G10" s="7" t="s">
        <v>1</v>
      </c>
      <c r="H10" s="11" t="s">
        <v>5</v>
      </c>
    </row>
    <row r="11" spans="1:119" s="22" customFormat="1" ht="18" customHeight="1" x14ac:dyDescent="0.25">
      <c r="A11" s="3">
        <v>1</v>
      </c>
      <c r="B11" s="3" t="s">
        <v>23</v>
      </c>
      <c r="C11" s="3">
        <v>10</v>
      </c>
      <c r="D11" s="3" t="s">
        <v>68</v>
      </c>
      <c r="E11" s="3">
        <v>18</v>
      </c>
      <c r="F11" s="8">
        <v>100</v>
      </c>
      <c r="G11" s="25">
        <f>(E11/F11)</f>
        <v>0.18</v>
      </c>
      <c r="H11" s="21">
        <f>RANK(G11,$G$11:$G$15)</f>
        <v>4</v>
      </c>
    </row>
    <row r="12" spans="1:119" s="22" customFormat="1" ht="18" customHeight="1" x14ac:dyDescent="0.25">
      <c r="A12" s="3">
        <v>2</v>
      </c>
      <c r="B12" s="3" t="s">
        <v>24</v>
      </c>
      <c r="C12" s="3">
        <v>10</v>
      </c>
      <c r="D12" s="3" t="s">
        <v>68</v>
      </c>
      <c r="E12" s="3">
        <v>34</v>
      </c>
      <c r="F12" s="8">
        <v>100</v>
      </c>
      <c r="G12" s="25">
        <f t="shared" ref="G12:G14" si="0">(E12/F12)</f>
        <v>0.34</v>
      </c>
      <c r="H12" s="21">
        <f t="shared" ref="H12:H14" si="1">RANK(G12,$G$11:$G$15)</f>
        <v>1</v>
      </c>
    </row>
    <row r="13" spans="1:119" s="22" customFormat="1" ht="18" customHeight="1" x14ac:dyDescent="0.25">
      <c r="A13" s="3">
        <v>3</v>
      </c>
      <c r="B13" s="3" t="s">
        <v>35</v>
      </c>
      <c r="C13" s="3">
        <v>10</v>
      </c>
      <c r="D13" s="3" t="s">
        <v>68</v>
      </c>
      <c r="E13" s="3">
        <v>15</v>
      </c>
      <c r="F13" s="8">
        <v>100</v>
      </c>
      <c r="G13" s="25">
        <f t="shared" si="0"/>
        <v>0.15</v>
      </c>
      <c r="H13" s="21">
        <f>RANK(G13,$G$11:$G$15)</f>
        <v>5</v>
      </c>
    </row>
    <row r="14" spans="1:119" s="22" customFormat="1" ht="18" customHeight="1" x14ac:dyDescent="0.25">
      <c r="A14" s="3">
        <v>4</v>
      </c>
      <c r="B14" s="3" t="s">
        <v>45</v>
      </c>
      <c r="C14" s="3">
        <v>10</v>
      </c>
      <c r="D14" s="3" t="s">
        <v>68</v>
      </c>
      <c r="E14" s="3">
        <v>30</v>
      </c>
      <c r="F14" s="8">
        <v>100</v>
      </c>
      <c r="G14" s="25">
        <f t="shared" si="0"/>
        <v>0.3</v>
      </c>
      <c r="H14" s="21">
        <f t="shared" si="1"/>
        <v>2</v>
      </c>
    </row>
    <row r="15" spans="1:119" s="22" customFormat="1" ht="15.75" x14ac:dyDescent="0.25">
      <c r="A15" s="3">
        <v>5</v>
      </c>
      <c r="B15" s="3" t="s">
        <v>60</v>
      </c>
      <c r="C15" s="3">
        <v>10</v>
      </c>
      <c r="D15" s="3" t="s">
        <v>68</v>
      </c>
      <c r="E15" s="19">
        <v>22</v>
      </c>
      <c r="F15" s="19">
        <v>100</v>
      </c>
      <c r="G15" s="25">
        <f>(E15/F15)</f>
        <v>0.22</v>
      </c>
      <c r="H15" s="21">
        <f>RANK(G15,$G$11:$G$15)</f>
        <v>3</v>
      </c>
    </row>
    <row r="17" spans="3:8" x14ac:dyDescent="0.25">
      <c r="C17" s="36" t="s">
        <v>73</v>
      </c>
      <c r="D17" s="37"/>
      <c r="E17" s="37"/>
      <c r="F17" s="37"/>
      <c r="G17" s="37"/>
      <c r="H17" s="37"/>
    </row>
  </sheetData>
  <sortState ref="A9:M13">
    <sortCondition descending="1" ref="C9:C13"/>
  </sortState>
  <mergeCells count="9">
    <mergeCell ref="C17:H17"/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3"/>
  <sheetViews>
    <sheetView tabSelected="1" topLeftCell="A7" zoomScale="85" zoomScaleNormal="85" workbookViewId="0">
      <selection activeCell="L16" sqref="L16"/>
    </sheetView>
  </sheetViews>
  <sheetFormatPr defaultRowHeight="15" x14ac:dyDescent="0.25"/>
  <cols>
    <col min="1" max="1" width="10.85546875" customWidth="1"/>
    <col min="2" max="2" width="19" customWidth="1"/>
    <col min="3" max="3" width="26.7109375" customWidth="1"/>
    <col min="4" max="4" width="19.85546875" customWidth="1"/>
    <col min="5" max="5" width="11.42578125" customWidth="1"/>
    <col min="6" max="6" width="15.7109375" customWidth="1"/>
    <col min="7" max="7" width="17.140625" customWidth="1"/>
    <col min="8" max="8" width="12.140625" customWidth="1"/>
  </cols>
  <sheetData>
    <row r="1" spans="1:119" ht="81.75" customHeight="1" x14ac:dyDescent="0.3">
      <c r="C1" s="31"/>
      <c r="D1" s="31"/>
      <c r="E1" s="31"/>
      <c r="F1" s="31"/>
      <c r="G1" s="31"/>
      <c r="H1" s="3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ht="28.5" customHeight="1" x14ac:dyDescent="0.3">
      <c r="C2" s="14"/>
      <c r="D2" s="14"/>
      <c r="E2" s="14"/>
      <c r="F2" s="32" t="s">
        <v>8</v>
      </c>
      <c r="G2" s="32"/>
      <c r="H2" s="32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</row>
    <row r="3" spans="1:119" ht="26.25" customHeight="1" x14ac:dyDescent="0.25">
      <c r="A3" s="33" t="s">
        <v>10</v>
      </c>
      <c r="B3" s="33"/>
      <c r="C3" s="33"/>
      <c r="D3" s="33"/>
      <c r="E3" s="33"/>
      <c r="F3" s="33"/>
      <c r="G3" s="33"/>
      <c r="H3" s="3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</row>
    <row r="5" spans="1:119" ht="21.75" customHeight="1" x14ac:dyDescent="0.25">
      <c r="A5" s="34" t="s">
        <v>17</v>
      </c>
      <c r="B5" s="34"/>
      <c r="C5" s="34"/>
      <c r="D5" s="34"/>
      <c r="E5" s="34"/>
      <c r="F5" s="34"/>
      <c r="G5" s="34"/>
      <c r="H5" s="3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</row>
    <row r="6" spans="1:119" ht="21.75" customHeight="1" x14ac:dyDescent="0.25">
      <c r="A6" s="35">
        <v>45615</v>
      </c>
      <c r="B6" s="34"/>
      <c r="C6" s="34"/>
      <c r="D6" s="34"/>
      <c r="E6" s="34"/>
      <c r="F6" s="34"/>
      <c r="G6" s="34"/>
      <c r="H6" s="34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119" ht="21.75" customHeight="1" x14ac:dyDescent="0.25">
      <c r="A7" s="34" t="s">
        <v>12</v>
      </c>
      <c r="B7" s="34"/>
      <c r="C7" s="34"/>
      <c r="D7" s="34"/>
      <c r="E7" s="34"/>
      <c r="F7" s="34"/>
      <c r="G7" s="34"/>
      <c r="H7" s="34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119" ht="21.75" customHeight="1" x14ac:dyDescent="0.25">
      <c r="A8" s="28" t="s">
        <v>27</v>
      </c>
      <c r="B8" s="29"/>
      <c r="C8" s="29"/>
      <c r="D8" s="29"/>
      <c r="E8" s="29"/>
      <c r="F8" s="29"/>
      <c r="G8" s="29"/>
      <c r="H8" s="2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</row>
    <row r="9" spans="1:119" ht="53.25" customHeight="1" x14ac:dyDescent="0.25">
      <c r="A9" s="30" t="s">
        <v>9</v>
      </c>
      <c r="B9" s="30"/>
      <c r="C9" s="30"/>
      <c r="D9" s="30"/>
      <c r="E9" s="30"/>
      <c r="F9" s="30"/>
      <c r="G9" s="30"/>
      <c r="H9" s="30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19" ht="111.75" customHeight="1" x14ac:dyDescent="0.25">
      <c r="A10" s="2" t="s">
        <v>0</v>
      </c>
      <c r="B10" s="2" t="s">
        <v>11</v>
      </c>
      <c r="C10" s="7" t="s">
        <v>2</v>
      </c>
      <c r="D10" s="7" t="s">
        <v>3</v>
      </c>
      <c r="E10" s="7" t="s">
        <v>7</v>
      </c>
      <c r="F10" s="7" t="s">
        <v>4</v>
      </c>
      <c r="G10" s="7" t="s">
        <v>1</v>
      </c>
      <c r="H10" s="11" t="s">
        <v>5</v>
      </c>
    </row>
    <row r="11" spans="1:119" s="22" customFormat="1" ht="18" customHeight="1" x14ac:dyDescent="0.25">
      <c r="A11" s="3">
        <v>1</v>
      </c>
      <c r="B11" s="3" t="s">
        <v>25</v>
      </c>
      <c r="C11" s="3">
        <v>11</v>
      </c>
      <c r="D11" s="3" t="s">
        <v>67</v>
      </c>
      <c r="E11" s="3">
        <v>66</v>
      </c>
      <c r="F11" s="8">
        <v>100</v>
      </c>
      <c r="G11" s="25">
        <f>(E11/F11)</f>
        <v>0.66</v>
      </c>
      <c r="H11" s="21">
        <f>RANK(G11,$G$11:$G$21)</f>
        <v>1</v>
      </c>
    </row>
    <row r="12" spans="1:119" s="22" customFormat="1" ht="18" customHeight="1" x14ac:dyDescent="0.25">
      <c r="A12" s="3">
        <v>2</v>
      </c>
      <c r="B12" s="3" t="s">
        <v>26</v>
      </c>
      <c r="C12" s="3">
        <v>11</v>
      </c>
      <c r="D12" s="3" t="s">
        <v>69</v>
      </c>
      <c r="E12" s="3">
        <v>53</v>
      </c>
      <c r="F12" s="8">
        <v>100</v>
      </c>
      <c r="G12" s="25">
        <f t="shared" ref="G12:G20" si="0">(E12/F12)</f>
        <v>0.53</v>
      </c>
      <c r="H12" s="21">
        <f t="shared" ref="H12:H20" si="1">RANK(G12,$G$11:$G$21)</f>
        <v>4</v>
      </c>
    </row>
    <row r="13" spans="1:119" s="22" customFormat="1" ht="18" customHeight="1" x14ac:dyDescent="0.25">
      <c r="A13" s="3">
        <v>3</v>
      </c>
      <c r="B13" s="3" t="s">
        <v>36</v>
      </c>
      <c r="C13" s="3">
        <v>11</v>
      </c>
      <c r="D13" s="3" t="s">
        <v>68</v>
      </c>
      <c r="E13" s="3">
        <v>38</v>
      </c>
      <c r="F13" s="8">
        <v>100</v>
      </c>
      <c r="G13" s="25">
        <f t="shared" si="0"/>
        <v>0.38</v>
      </c>
      <c r="H13" s="21">
        <f t="shared" si="1"/>
        <v>6</v>
      </c>
    </row>
    <row r="14" spans="1:119" s="22" customFormat="1" ht="18" customHeight="1" x14ac:dyDescent="0.25">
      <c r="A14" s="3">
        <v>4</v>
      </c>
      <c r="B14" s="3" t="s">
        <v>37</v>
      </c>
      <c r="C14" s="3">
        <v>11</v>
      </c>
      <c r="D14" s="3" t="s">
        <v>68</v>
      </c>
      <c r="E14" s="3">
        <v>24</v>
      </c>
      <c r="F14" s="8">
        <v>100</v>
      </c>
      <c r="G14" s="25">
        <f t="shared" si="0"/>
        <v>0.24</v>
      </c>
      <c r="H14" s="21">
        <f t="shared" si="1"/>
        <v>8</v>
      </c>
    </row>
    <row r="15" spans="1:119" s="22" customFormat="1" ht="15.75" x14ac:dyDescent="0.25">
      <c r="A15" s="3">
        <v>5</v>
      </c>
      <c r="B15" s="3" t="s">
        <v>38</v>
      </c>
      <c r="C15" s="19">
        <v>11</v>
      </c>
      <c r="D15" s="3" t="s">
        <v>68</v>
      </c>
      <c r="E15" s="19">
        <v>13</v>
      </c>
      <c r="F15" s="19">
        <v>100</v>
      </c>
      <c r="G15" s="25">
        <f t="shared" si="0"/>
        <v>0.13</v>
      </c>
      <c r="H15" s="21">
        <f t="shared" si="1"/>
        <v>11</v>
      </c>
    </row>
    <row r="16" spans="1:119" s="22" customFormat="1" ht="15.75" x14ac:dyDescent="0.25">
      <c r="A16" s="3">
        <v>6</v>
      </c>
      <c r="B16" s="3" t="s">
        <v>46</v>
      </c>
      <c r="C16" s="19">
        <v>11</v>
      </c>
      <c r="D16" s="3" t="s">
        <v>68</v>
      </c>
      <c r="E16" s="19">
        <v>23</v>
      </c>
      <c r="F16" s="19">
        <v>100</v>
      </c>
      <c r="G16" s="25">
        <f>(E16/F16)</f>
        <v>0.23</v>
      </c>
      <c r="H16" s="21">
        <f>RANK(G16,$G$11:$G$21)</f>
        <v>9</v>
      </c>
    </row>
    <row r="17" spans="1:8" s="22" customFormat="1" ht="15.75" x14ac:dyDescent="0.25">
      <c r="A17" s="3">
        <v>7</v>
      </c>
      <c r="B17" s="3" t="s">
        <v>47</v>
      </c>
      <c r="C17" s="19">
        <v>11</v>
      </c>
      <c r="D17" s="3" t="s">
        <v>68</v>
      </c>
      <c r="E17" s="19">
        <v>19</v>
      </c>
      <c r="F17" s="19">
        <v>100</v>
      </c>
      <c r="G17" s="25">
        <f t="shared" si="0"/>
        <v>0.19</v>
      </c>
      <c r="H17" s="21">
        <f>RANK(G17,$G$11:$G$21)</f>
        <v>10</v>
      </c>
    </row>
    <row r="18" spans="1:8" s="22" customFormat="1" ht="15.75" x14ac:dyDescent="0.25">
      <c r="A18" s="3">
        <v>8</v>
      </c>
      <c r="B18" s="3" t="s">
        <v>61</v>
      </c>
      <c r="C18" s="19">
        <v>11</v>
      </c>
      <c r="D18" s="19" t="s">
        <v>69</v>
      </c>
      <c r="E18" s="19">
        <v>65</v>
      </c>
      <c r="F18" s="19">
        <v>100</v>
      </c>
      <c r="G18" s="25">
        <f t="shared" si="0"/>
        <v>0.65</v>
      </c>
      <c r="H18" s="21">
        <f t="shared" si="1"/>
        <v>3</v>
      </c>
    </row>
    <row r="19" spans="1:8" s="22" customFormat="1" ht="15.75" x14ac:dyDescent="0.25">
      <c r="A19" s="3">
        <v>9</v>
      </c>
      <c r="B19" s="3" t="s">
        <v>62</v>
      </c>
      <c r="C19" s="19">
        <v>11</v>
      </c>
      <c r="D19" s="3" t="s">
        <v>67</v>
      </c>
      <c r="E19" s="19">
        <v>66</v>
      </c>
      <c r="F19" s="19">
        <v>100</v>
      </c>
      <c r="G19" s="25">
        <f t="shared" si="0"/>
        <v>0.66</v>
      </c>
      <c r="H19" s="21">
        <f t="shared" si="1"/>
        <v>1</v>
      </c>
    </row>
    <row r="20" spans="1:8" s="22" customFormat="1" ht="15.75" x14ac:dyDescent="0.25">
      <c r="A20" s="3">
        <v>10</v>
      </c>
      <c r="B20" s="3" t="s">
        <v>64</v>
      </c>
      <c r="C20" s="19">
        <v>11</v>
      </c>
      <c r="D20" s="19" t="s">
        <v>69</v>
      </c>
      <c r="E20" s="19">
        <v>51</v>
      </c>
      <c r="F20" s="19">
        <v>100</v>
      </c>
      <c r="G20" s="25">
        <f t="shared" si="0"/>
        <v>0.51</v>
      </c>
      <c r="H20" s="21">
        <f t="shared" si="1"/>
        <v>5</v>
      </c>
    </row>
    <row r="21" spans="1:8" s="22" customFormat="1" ht="15.75" x14ac:dyDescent="0.25">
      <c r="A21" s="3">
        <v>11</v>
      </c>
      <c r="B21" s="3" t="s">
        <v>65</v>
      </c>
      <c r="C21" s="19">
        <v>11</v>
      </c>
      <c r="D21" s="3" t="s">
        <v>68</v>
      </c>
      <c r="E21" s="19">
        <v>25</v>
      </c>
      <c r="F21" s="19">
        <v>100</v>
      </c>
      <c r="G21" s="25">
        <f>(E21/F21)</f>
        <v>0.25</v>
      </c>
      <c r="H21" s="21">
        <f>RANK(G21,$G$11:$G$21)</f>
        <v>7</v>
      </c>
    </row>
    <row r="22" spans="1:8" ht="15.75" x14ac:dyDescent="0.25">
      <c r="B22" s="16"/>
    </row>
    <row r="23" spans="1:8" x14ac:dyDescent="0.25">
      <c r="C23" s="36" t="s">
        <v>74</v>
      </c>
      <c r="D23" s="37"/>
      <c r="E23" s="37"/>
      <c r="F23" s="37"/>
      <c r="G23" s="37"/>
      <c r="H23" s="37"/>
    </row>
  </sheetData>
  <mergeCells count="9">
    <mergeCell ref="A8:H8"/>
    <mergeCell ref="A9:H9"/>
    <mergeCell ref="C23:H23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GaydayIS</cp:lastModifiedBy>
  <cp:lastPrinted>2021-10-21T10:42:34Z</cp:lastPrinted>
  <dcterms:created xsi:type="dcterms:W3CDTF">2014-02-10T12:47:56Z</dcterms:created>
  <dcterms:modified xsi:type="dcterms:W3CDTF">2024-11-27T14:18:21Z</dcterms:modified>
</cp:coreProperties>
</file>