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595"/>
  </bookViews>
  <sheets>
    <sheet name="7 класс" sheetId="7" r:id="rId1"/>
    <sheet name="8 класс " sheetId="4" r:id="rId2"/>
    <sheet name="9 класс" sheetId="1" r:id="rId3"/>
    <sheet name="10 класс" sheetId="2" r:id="rId4"/>
    <sheet name="11 класс" sheetId="6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14" i="1"/>
  <c r="G11" i="1"/>
  <c r="G12" i="1"/>
  <c r="G13" i="1"/>
  <c r="G15" i="1"/>
  <c r="G16" i="1"/>
  <c r="G19" i="4"/>
  <c r="G14" i="4"/>
  <c r="G11" i="4"/>
  <c r="G20" i="7"/>
  <c r="G11" i="7"/>
  <c r="G12" i="7"/>
  <c r="G13" i="7"/>
  <c r="G14" i="7"/>
  <c r="G15" i="7"/>
  <c r="G16" i="7"/>
  <c r="G17" i="7"/>
  <c r="G18" i="7"/>
  <c r="G19" i="7"/>
  <c r="G12" i="4"/>
  <c r="G13" i="4"/>
  <c r="G15" i="4"/>
  <c r="G16" i="4"/>
  <c r="H13" i="4" s="1"/>
  <c r="G17" i="4"/>
  <c r="G18" i="4"/>
  <c r="G13" i="2"/>
  <c r="H13" i="2" s="1"/>
  <c r="G12" i="2"/>
  <c r="G11" i="2"/>
  <c r="G15" i="6"/>
  <c r="G11" i="6"/>
  <c r="G14" i="6"/>
  <c r="G13" i="6"/>
  <c r="G12" i="6"/>
  <c r="H20" i="7" l="1"/>
  <c r="H19" i="7"/>
  <c r="H18" i="7"/>
  <c r="H14" i="7"/>
  <c r="H17" i="7"/>
  <c r="H16" i="7"/>
  <c r="H15" i="7"/>
  <c r="H11" i="7"/>
  <c r="H13" i="7"/>
  <c r="H12" i="7"/>
  <c r="H11" i="4"/>
  <c r="H12" i="4"/>
  <c r="H14" i="1"/>
  <c r="H16" i="1"/>
  <c r="H11" i="1"/>
  <c r="H15" i="1"/>
  <c r="H13" i="1"/>
  <c r="H17" i="1"/>
  <c r="H12" i="1"/>
  <c r="H15" i="6"/>
  <c r="H12" i="6"/>
  <c r="H13" i="6"/>
  <c r="H14" i="6"/>
  <c r="H11" i="6"/>
  <c r="H11" i="2"/>
  <c r="H12" i="2"/>
  <c r="H15" i="4"/>
  <c r="H14" i="4"/>
  <c r="H18" i="4"/>
  <c r="H19" i="4"/>
  <c r="H17" i="4"/>
</calcChain>
</file>

<file path=xl/sharedStrings.xml><?xml version="1.0" encoding="utf-8"?>
<sst xmlns="http://schemas.openxmlformats.org/spreadsheetml/2006/main" count="143" uniqueCount="64">
  <si>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</si>
  <si>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</si>
  <si>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</si>
  <si>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</si>
  <si>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</si>
  <si>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</si>
  <si>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</si>
  <si>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</si>
  <si>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</si>
  <si>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Шифр</t>
  </si>
  <si>
    <t>ЗАТО Александровск</t>
  </si>
  <si>
    <t>8 класс</t>
  </si>
  <si>
    <t>9 класс</t>
  </si>
  <si>
    <t>10 класс</t>
  </si>
  <si>
    <t>11 класс</t>
  </si>
  <si>
    <t>Список участников и результаты муниципального этапа всероссийской олимпиады школьников 2024/2025 учебного года</t>
  </si>
  <si>
    <t>География</t>
  </si>
  <si>
    <t>7 класс</t>
  </si>
  <si>
    <t>ГЕО7-1</t>
  </si>
  <si>
    <t>ГЕО8-1</t>
  </si>
  <si>
    <t>ГЕО8-2</t>
  </si>
  <si>
    <t>ГЕО9-1</t>
  </si>
  <si>
    <t>ГЕО9-2</t>
  </si>
  <si>
    <t>ГЕО10-1</t>
  </si>
  <si>
    <t>ГЕО10-2</t>
  </si>
  <si>
    <t>ГЕО10-3</t>
  </si>
  <si>
    <t>ГЕО7-3</t>
  </si>
  <si>
    <t>ГЕО7-5</t>
  </si>
  <si>
    <t>ГЕО8-4</t>
  </si>
  <si>
    <t>ГЕО9-4</t>
  </si>
  <si>
    <t>ГЕО9-5</t>
  </si>
  <si>
    <t>ГЕО11-1</t>
  </si>
  <si>
    <t>ГЕО11-2</t>
  </si>
  <si>
    <t>ГЕО11-3</t>
  </si>
  <si>
    <t>ГЕО7-6</t>
  </si>
  <si>
    <t>ГЕО7-9</t>
  </si>
  <si>
    <t>ГЕО8-7</t>
  </si>
  <si>
    <t>ГЕО8-9</t>
  </si>
  <si>
    <t>ГЕО8-10</t>
  </si>
  <si>
    <t>ГЕО11-4</t>
  </si>
  <si>
    <t>ГЕО7-11</t>
  </si>
  <si>
    <t>ГЕО7-12</t>
  </si>
  <si>
    <t>ГЕО7-13</t>
  </si>
  <si>
    <t>ГЕО7-14</t>
  </si>
  <si>
    <t>ГЕО8-11</t>
  </si>
  <si>
    <t>ГЕО8-12</t>
  </si>
  <si>
    <t>ГЕО8-13</t>
  </si>
  <si>
    <t>ГЕО9-9</t>
  </si>
  <si>
    <t>ГЕО11-5</t>
  </si>
  <si>
    <t xml:space="preserve">______________________________________________________5______________________________________________________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</si>
  <si>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______________________________________________________3______________________________________________________
(общее число участников муниципального  этапа по общеобразовательному предмету)
</t>
  </si>
  <si>
    <t>ГЕО7-7</t>
  </si>
  <si>
    <t>ГЕО9-7</t>
  </si>
  <si>
    <t>ГЕО9-8</t>
  </si>
  <si>
    <t xml:space="preserve">______________________________________________________10______________________________________________________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</si>
  <si>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______________________________________________________9______________________________________________________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</si>
  <si>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______________________________________________________7______________________________________________________
(общее число участников муниципального  этапа по общеобразовательному предмету)
</t>
  </si>
  <si>
    <t>победитель</t>
  </si>
  <si>
    <t>призер</t>
  </si>
  <si>
    <t>участник</t>
  </si>
  <si>
    <t xml:space="preserve">Председатель жюри  __________________________  (___Яковенко М.В____________________)
                                                                                                              (подпись)
М.п
</t>
  </si>
  <si>
    <t xml:space="preserve">Председатель жюри  __________________________  (_Яковенко М.В_____________________)
                                                                                                              (подпись)
М.п
</t>
  </si>
  <si>
    <t xml:space="preserve">Председатель жюри  __________________________  (__Яковенко М.В._____________________)
                                                                                                              (подпись)
М.п
</t>
  </si>
  <si>
    <t xml:space="preserve">Председатель жюри  __________________________  (___Яковенко М.В.____________________)
                                                                                                              (подпись)
М.п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</si>
</sst>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9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0" fontId="0" fillId="0" borderId="0" xfId="1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5" fillId="0" borderId="0" xfId="0" applyFont="1" applyFill="1"/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1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3"/>
  <sheetViews>
    <sheetView tabSelected="1" topLeftCell="A4" zoomScaleNormal="100" workbookViewId="0">
      <selection activeCell="D18" sqref="D18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16.5" customHeight="1" x14ac:dyDescent="0.3">
      <c r="C1" s="34"/>
      <c r="D1" s="34"/>
      <c r="E1" s="34"/>
      <c r="F1" s="34"/>
      <c r="G1" s="34"/>
      <c r="H1" s="3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9.5" customHeight="1" x14ac:dyDescent="0.3">
      <c r="C2" s="15"/>
      <c r="D2" s="15"/>
      <c r="E2" s="15"/>
      <c r="F2" s="35" t="s">
        <v>8</v>
      </c>
      <c r="G2" s="35"/>
      <c r="H2" s="3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36" t="s">
        <v>15</v>
      </c>
      <c r="B3" s="36"/>
      <c r="C3" s="36"/>
      <c r="D3" s="36"/>
      <c r="E3" s="36"/>
      <c r="F3" s="36"/>
      <c r="G3" s="36"/>
      <c r="H3" s="3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37" t="s">
        <v>16</v>
      </c>
      <c r="B5" s="37"/>
      <c r="C5" s="37"/>
      <c r="D5" s="37"/>
      <c r="E5" s="37"/>
      <c r="F5" s="37"/>
      <c r="G5" s="37"/>
      <c r="H5" s="3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38">
        <v>45639</v>
      </c>
      <c r="B6" s="37"/>
      <c r="C6" s="37"/>
      <c r="D6" s="37"/>
      <c r="E6" s="37"/>
      <c r="F6" s="37"/>
      <c r="G6" s="37"/>
      <c r="H6" s="3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37" t="s">
        <v>10</v>
      </c>
      <c r="B7" s="37"/>
      <c r="C7" s="37"/>
      <c r="D7" s="37"/>
      <c r="E7" s="37"/>
      <c r="F7" s="37"/>
      <c r="G7" s="37"/>
      <c r="H7" s="3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1" customFormat="1" ht="22.5" customHeight="1" x14ac:dyDescent="0.25">
      <c r="A8" s="30" t="s">
        <v>17</v>
      </c>
      <c r="B8" s="31"/>
      <c r="C8" s="31"/>
      <c r="D8" s="31"/>
      <c r="E8" s="31"/>
      <c r="F8" s="31"/>
      <c r="G8" s="31"/>
      <c r="H8" s="3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32" t="s">
        <v>54</v>
      </c>
      <c r="B9" s="32"/>
      <c r="C9" s="32"/>
      <c r="D9" s="32"/>
      <c r="E9" s="32"/>
      <c r="F9" s="32"/>
      <c r="G9" s="32"/>
      <c r="H9" s="3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27" customFormat="1" ht="17.25" customHeight="1" x14ac:dyDescent="0.25">
      <c r="A11" s="3">
        <v>1</v>
      </c>
      <c r="B11" s="7" t="s">
        <v>18</v>
      </c>
      <c r="C11" s="3">
        <v>7</v>
      </c>
      <c r="D11" s="3" t="s">
        <v>59</v>
      </c>
      <c r="E11" s="3">
        <v>13</v>
      </c>
      <c r="F11" s="7">
        <v>100</v>
      </c>
      <c r="G11" s="26">
        <f>(E11/F11)</f>
        <v>0.13</v>
      </c>
      <c r="H11" s="23">
        <f>RANK(G11,$G$11:$G$20)</f>
        <v>10</v>
      </c>
    </row>
    <row r="12" spans="1:119" s="27" customFormat="1" ht="17.25" customHeight="1" x14ac:dyDescent="0.25">
      <c r="A12" s="3">
        <v>2</v>
      </c>
      <c r="B12" s="7" t="s">
        <v>26</v>
      </c>
      <c r="C12" s="3">
        <v>7</v>
      </c>
      <c r="D12" s="3" t="s">
        <v>59</v>
      </c>
      <c r="E12" s="3">
        <v>27</v>
      </c>
      <c r="F12" s="7">
        <v>100</v>
      </c>
      <c r="G12" s="26">
        <f t="shared" ref="G12:G19" si="0">(E12/F12)</f>
        <v>0.27</v>
      </c>
      <c r="H12" s="23">
        <f t="shared" ref="H12:H19" si="1">RANK(G12,$G$11:$G$20)</f>
        <v>6</v>
      </c>
    </row>
    <row r="13" spans="1:119" s="27" customFormat="1" ht="17.25" customHeight="1" x14ac:dyDescent="0.25">
      <c r="A13" s="3">
        <v>3</v>
      </c>
      <c r="B13" s="7" t="s">
        <v>27</v>
      </c>
      <c r="C13" s="3">
        <v>7</v>
      </c>
      <c r="D13" s="3" t="s">
        <v>57</v>
      </c>
      <c r="E13" s="3">
        <v>52</v>
      </c>
      <c r="F13" s="7">
        <v>100</v>
      </c>
      <c r="G13" s="26">
        <f t="shared" si="0"/>
        <v>0.52</v>
      </c>
      <c r="H13" s="23">
        <f t="shared" si="1"/>
        <v>1</v>
      </c>
    </row>
    <row r="14" spans="1:119" s="27" customFormat="1" ht="17.25" customHeight="1" x14ac:dyDescent="0.25">
      <c r="A14" s="3">
        <v>4</v>
      </c>
      <c r="B14" s="7" t="s">
        <v>34</v>
      </c>
      <c r="C14" s="3">
        <v>7</v>
      </c>
      <c r="D14" s="3" t="s">
        <v>59</v>
      </c>
      <c r="E14" s="3">
        <v>29</v>
      </c>
      <c r="F14" s="7">
        <v>100</v>
      </c>
      <c r="G14" s="26">
        <f t="shared" si="0"/>
        <v>0.28999999999999998</v>
      </c>
      <c r="H14" s="23">
        <f t="shared" si="1"/>
        <v>5</v>
      </c>
    </row>
    <row r="15" spans="1:119" s="28" customFormat="1" ht="15.75" x14ac:dyDescent="0.25">
      <c r="A15" s="3">
        <v>5</v>
      </c>
      <c r="B15" s="7" t="s">
        <v>51</v>
      </c>
      <c r="C15" s="24">
        <v>7</v>
      </c>
      <c r="D15" s="25" t="s">
        <v>59</v>
      </c>
      <c r="E15" s="25">
        <v>19</v>
      </c>
      <c r="F15" s="25">
        <v>100</v>
      </c>
      <c r="G15" s="26">
        <f t="shared" si="0"/>
        <v>0.19</v>
      </c>
      <c r="H15" s="23">
        <f>RANK(G15,$G$11:$G$20)</f>
        <v>7</v>
      </c>
    </row>
    <row r="16" spans="1:119" s="27" customFormat="1" ht="17.25" customHeight="1" x14ac:dyDescent="0.25">
      <c r="A16" s="3">
        <v>6</v>
      </c>
      <c r="B16" s="7" t="s">
        <v>35</v>
      </c>
      <c r="C16" s="3">
        <v>7</v>
      </c>
      <c r="D16" s="3" t="s">
        <v>59</v>
      </c>
      <c r="E16" s="3">
        <v>36</v>
      </c>
      <c r="F16" s="7">
        <v>100</v>
      </c>
      <c r="G16" s="26">
        <f t="shared" si="0"/>
        <v>0.36</v>
      </c>
      <c r="H16" s="23">
        <f t="shared" si="1"/>
        <v>4</v>
      </c>
    </row>
    <row r="17" spans="1:8" s="27" customFormat="1" ht="15.75" x14ac:dyDescent="0.25">
      <c r="A17" s="3">
        <v>7</v>
      </c>
      <c r="B17" s="7" t="s">
        <v>40</v>
      </c>
      <c r="C17" s="3">
        <v>7</v>
      </c>
      <c r="D17" s="3" t="s">
        <v>59</v>
      </c>
      <c r="E17" s="3">
        <v>37</v>
      </c>
      <c r="F17" s="7">
        <v>100</v>
      </c>
      <c r="G17" s="26">
        <f t="shared" si="0"/>
        <v>0.37</v>
      </c>
      <c r="H17" s="23">
        <f t="shared" si="1"/>
        <v>3</v>
      </c>
    </row>
    <row r="18" spans="1:8" s="28" customFormat="1" ht="15.75" x14ac:dyDescent="0.25">
      <c r="A18" s="3">
        <v>8</v>
      </c>
      <c r="B18" s="7" t="s">
        <v>41</v>
      </c>
      <c r="C18" s="3">
        <v>7</v>
      </c>
      <c r="D18" s="3" t="s">
        <v>59</v>
      </c>
      <c r="E18" s="3">
        <v>40</v>
      </c>
      <c r="F18" s="7">
        <v>100</v>
      </c>
      <c r="G18" s="26">
        <f t="shared" si="0"/>
        <v>0.4</v>
      </c>
      <c r="H18" s="23">
        <f t="shared" si="1"/>
        <v>2</v>
      </c>
    </row>
    <row r="19" spans="1:8" s="27" customFormat="1" ht="17.25" customHeight="1" x14ac:dyDescent="0.25">
      <c r="A19" s="3">
        <v>9</v>
      </c>
      <c r="B19" s="7" t="s">
        <v>42</v>
      </c>
      <c r="C19" s="3">
        <v>7</v>
      </c>
      <c r="D19" s="3" t="s">
        <v>59</v>
      </c>
      <c r="E19" s="3">
        <v>15</v>
      </c>
      <c r="F19" s="7">
        <v>100</v>
      </c>
      <c r="G19" s="26">
        <f t="shared" si="0"/>
        <v>0.15</v>
      </c>
      <c r="H19" s="23">
        <f t="shared" si="1"/>
        <v>9</v>
      </c>
    </row>
    <row r="20" spans="1:8" s="27" customFormat="1" ht="15.75" x14ac:dyDescent="0.25">
      <c r="A20" s="3">
        <v>10</v>
      </c>
      <c r="B20" s="7" t="s">
        <v>43</v>
      </c>
      <c r="C20" s="3">
        <v>7</v>
      </c>
      <c r="D20" s="3" t="s">
        <v>59</v>
      </c>
      <c r="E20" s="3">
        <v>18</v>
      </c>
      <c r="F20" s="7">
        <v>100</v>
      </c>
      <c r="G20" s="26">
        <f>(E20/F20)</f>
        <v>0.18</v>
      </c>
      <c r="H20" s="23">
        <f>RANK(G20,$G$11:$G$20)</f>
        <v>8</v>
      </c>
    </row>
    <row r="23" spans="1:8" x14ac:dyDescent="0.25">
      <c r="C23" s="33" t="s">
        <v>63</v>
      </c>
      <c r="D23" s="33"/>
      <c r="E23" s="33"/>
      <c r="F23" s="33"/>
      <c r="G23" s="33"/>
      <c r="H23" s="33"/>
    </row>
  </sheetData>
  <mergeCells count="9">
    <mergeCell ref="A8:H8"/>
    <mergeCell ref="A9:H9"/>
    <mergeCell ref="C23:H23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2"/>
  <sheetViews>
    <sheetView topLeftCell="A4" zoomScaleNormal="100" workbookViewId="0">
      <selection activeCell="D16" sqref="D16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18" customHeight="1" x14ac:dyDescent="0.3">
      <c r="C1" s="34"/>
      <c r="D1" s="34"/>
      <c r="E1" s="34"/>
      <c r="F1" s="34"/>
      <c r="G1" s="34"/>
      <c r="H1" s="3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9"/>
      <c r="D2" s="9"/>
      <c r="E2" s="9"/>
      <c r="F2" s="35" t="s">
        <v>8</v>
      </c>
      <c r="G2" s="35"/>
      <c r="H2" s="3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36" t="s">
        <v>15</v>
      </c>
      <c r="B3" s="36"/>
      <c r="C3" s="36"/>
      <c r="D3" s="36"/>
      <c r="E3" s="36"/>
      <c r="F3" s="36"/>
      <c r="G3" s="36"/>
      <c r="H3" s="3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6"/>
      <c r="B4" s="16"/>
      <c r="C4" s="16"/>
      <c r="D4" s="16"/>
      <c r="E4" s="16"/>
      <c r="F4" s="16"/>
      <c r="G4" s="17"/>
      <c r="H4" s="1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37" t="s">
        <v>16</v>
      </c>
      <c r="B5" s="37"/>
      <c r="C5" s="37"/>
      <c r="D5" s="37"/>
      <c r="E5" s="37"/>
      <c r="F5" s="37"/>
      <c r="G5" s="37"/>
      <c r="H5" s="3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38">
        <v>45639</v>
      </c>
      <c r="B6" s="37"/>
      <c r="C6" s="37"/>
      <c r="D6" s="37"/>
      <c r="E6" s="37"/>
      <c r="F6" s="37"/>
      <c r="G6" s="37"/>
      <c r="H6" s="3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37" t="s">
        <v>10</v>
      </c>
      <c r="B7" s="37"/>
      <c r="C7" s="37"/>
      <c r="D7" s="37"/>
      <c r="E7" s="37"/>
      <c r="F7" s="37"/>
      <c r="G7" s="37"/>
      <c r="H7" s="3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1" customFormat="1" ht="22.5" customHeight="1" x14ac:dyDescent="0.25">
      <c r="A8" s="30" t="s">
        <v>11</v>
      </c>
      <c r="B8" s="31"/>
      <c r="C8" s="31"/>
      <c r="D8" s="31"/>
      <c r="E8" s="31"/>
      <c r="F8" s="31"/>
      <c r="G8" s="31"/>
      <c r="H8" s="3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32" t="s">
        <v>55</v>
      </c>
      <c r="B9" s="32"/>
      <c r="C9" s="32"/>
      <c r="D9" s="32"/>
      <c r="E9" s="32"/>
      <c r="F9" s="32"/>
      <c r="G9" s="32"/>
      <c r="H9" s="3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27" customFormat="1" ht="17.25" customHeight="1" x14ac:dyDescent="0.25">
      <c r="A11" s="3">
        <v>1</v>
      </c>
      <c r="B11" s="7" t="s">
        <v>19</v>
      </c>
      <c r="C11" s="3">
        <v>8</v>
      </c>
      <c r="D11" s="3" t="s">
        <v>59</v>
      </c>
      <c r="E11" s="3">
        <v>41</v>
      </c>
      <c r="F11" s="7">
        <v>100</v>
      </c>
      <c r="G11" s="26">
        <f>(E11/F11)</f>
        <v>0.41</v>
      </c>
      <c r="H11" s="23">
        <f>RANK(G11,$G$11:$G$19)</f>
        <v>3</v>
      </c>
    </row>
    <row r="12" spans="1:119" s="27" customFormat="1" ht="17.25" customHeight="1" x14ac:dyDescent="0.25">
      <c r="A12" s="3">
        <v>2</v>
      </c>
      <c r="B12" s="7" t="s">
        <v>20</v>
      </c>
      <c r="C12" s="3">
        <v>8</v>
      </c>
      <c r="D12" s="3" t="s">
        <v>59</v>
      </c>
      <c r="E12" s="3">
        <v>17</v>
      </c>
      <c r="F12" s="7">
        <v>100</v>
      </c>
      <c r="G12" s="26">
        <f t="shared" ref="G12:G18" si="0">(E12/F12)</f>
        <v>0.17</v>
      </c>
      <c r="H12" s="23">
        <f t="shared" ref="H12:H18" si="1">RANK(G12,$G$11:$G$19)</f>
        <v>6</v>
      </c>
    </row>
    <row r="13" spans="1:119" s="27" customFormat="1" ht="17.25" customHeight="1" x14ac:dyDescent="0.25">
      <c r="A13" s="3">
        <v>3</v>
      </c>
      <c r="B13" s="7" t="s">
        <v>28</v>
      </c>
      <c r="C13" s="3">
        <v>8</v>
      </c>
      <c r="D13" s="3" t="s">
        <v>59</v>
      </c>
      <c r="E13" s="3">
        <v>12</v>
      </c>
      <c r="F13" s="7">
        <v>100</v>
      </c>
      <c r="G13" s="26">
        <f t="shared" si="0"/>
        <v>0.12</v>
      </c>
      <c r="H13" s="23">
        <f t="shared" si="1"/>
        <v>8</v>
      </c>
    </row>
    <row r="14" spans="1:119" s="27" customFormat="1" ht="17.25" customHeight="1" x14ac:dyDescent="0.25">
      <c r="A14" s="3">
        <v>4</v>
      </c>
      <c r="B14" s="7" t="s">
        <v>36</v>
      </c>
      <c r="C14" s="3">
        <v>8</v>
      </c>
      <c r="D14" s="3" t="s">
        <v>59</v>
      </c>
      <c r="E14" s="3">
        <v>43</v>
      </c>
      <c r="F14" s="7">
        <v>100</v>
      </c>
      <c r="G14" s="26">
        <f>(E14/F14)</f>
        <v>0.43</v>
      </c>
      <c r="H14" s="23">
        <f t="shared" si="1"/>
        <v>2</v>
      </c>
    </row>
    <row r="15" spans="1:119" s="27" customFormat="1" ht="17.25" customHeight="1" x14ac:dyDescent="0.25">
      <c r="A15" s="3">
        <v>5</v>
      </c>
      <c r="B15" s="7" t="s">
        <v>37</v>
      </c>
      <c r="C15" s="3">
        <v>8</v>
      </c>
      <c r="D15" s="3" t="s">
        <v>59</v>
      </c>
      <c r="E15" s="3">
        <v>41</v>
      </c>
      <c r="F15" s="7">
        <v>100</v>
      </c>
      <c r="G15" s="26">
        <f t="shared" si="0"/>
        <v>0.41</v>
      </c>
      <c r="H15" s="23">
        <f>RANK(G15,$G$11:$G$19)</f>
        <v>3</v>
      </c>
    </row>
    <row r="16" spans="1:119" s="27" customFormat="1" ht="15.75" x14ac:dyDescent="0.25">
      <c r="A16" s="3">
        <v>6</v>
      </c>
      <c r="B16" s="7" t="s">
        <v>38</v>
      </c>
      <c r="C16" s="3">
        <v>8</v>
      </c>
      <c r="D16" s="3" t="s">
        <v>57</v>
      </c>
      <c r="E16" s="3">
        <v>51</v>
      </c>
      <c r="F16" s="7">
        <v>100</v>
      </c>
      <c r="G16" s="26">
        <f t="shared" si="0"/>
        <v>0.51</v>
      </c>
      <c r="H16" s="23">
        <v>1</v>
      </c>
    </row>
    <row r="17" spans="1:8" s="28" customFormat="1" ht="15.75" x14ac:dyDescent="0.25">
      <c r="A17" s="3">
        <v>7</v>
      </c>
      <c r="B17" s="7" t="s">
        <v>44</v>
      </c>
      <c r="C17" s="3">
        <v>8</v>
      </c>
      <c r="D17" s="3" t="s">
        <v>59</v>
      </c>
      <c r="E17" s="3">
        <v>25</v>
      </c>
      <c r="F17" s="7">
        <v>100</v>
      </c>
      <c r="G17" s="26">
        <f t="shared" si="0"/>
        <v>0.25</v>
      </c>
      <c r="H17" s="23">
        <f t="shared" si="1"/>
        <v>5</v>
      </c>
    </row>
    <row r="18" spans="1:8" s="27" customFormat="1" ht="17.25" customHeight="1" x14ac:dyDescent="0.25">
      <c r="A18" s="3">
        <v>8</v>
      </c>
      <c r="B18" s="7" t="s">
        <v>45</v>
      </c>
      <c r="C18" s="3">
        <v>8</v>
      </c>
      <c r="D18" s="3" t="s">
        <v>59</v>
      </c>
      <c r="E18" s="3">
        <v>9</v>
      </c>
      <c r="F18" s="7">
        <v>100</v>
      </c>
      <c r="G18" s="26">
        <f t="shared" si="0"/>
        <v>0.09</v>
      </c>
      <c r="H18" s="23">
        <f t="shared" si="1"/>
        <v>9</v>
      </c>
    </row>
    <row r="19" spans="1:8" s="27" customFormat="1" ht="15.75" x14ac:dyDescent="0.25">
      <c r="A19" s="3">
        <v>9</v>
      </c>
      <c r="B19" s="7" t="s">
        <v>46</v>
      </c>
      <c r="C19" s="3">
        <v>8</v>
      </c>
      <c r="D19" s="3" t="s">
        <v>59</v>
      </c>
      <c r="E19" s="3">
        <v>15</v>
      </c>
      <c r="F19" s="7">
        <v>100</v>
      </c>
      <c r="G19" s="26">
        <f>(E19/F19)</f>
        <v>0.15</v>
      </c>
      <c r="H19" s="23">
        <f>RANK(G19,$G$11:$G$19)</f>
        <v>7</v>
      </c>
    </row>
    <row r="22" spans="1:8" x14ac:dyDescent="0.25">
      <c r="C22" s="33" t="s">
        <v>62</v>
      </c>
      <c r="D22" s="33"/>
      <c r="E22" s="33"/>
      <c r="F22" s="33"/>
      <c r="G22" s="33"/>
      <c r="H22" s="33"/>
    </row>
  </sheetData>
  <mergeCells count="9">
    <mergeCell ref="C22:H22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0"/>
  <sheetViews>
    <sheetView zoomScaleNormal="100" workbookViewId="0">
      <selection activeCell="D24" sqref="D24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18" customHeight="1" x14ac:dyDescent="0.3">
      <c r="C1" s="34"/>
      <c r="D1" s="34"/>
      <c r="E1" s="34"/>
      <c r="F1" s="34"/>
      <c r="G1" s="34"/>
      <c r="H1" s="3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1.75" customHeight="1" x14ac:dyDescent="0.3">
      <c r="C2" s="9"/>
      <c r="D2" s="9"/>
      <c r="E2" s="9"/>
      <c r="F2" s="35" t="s">
        <v>8</v>
      </c>
      <c r="G2" s="35"/>
      <c r="H2" s="3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36" t="s">
        <v>15</v>
      </c>
      <c r="B3" s="36"/>
      <c r="C3" s="36"/>
      <c r="D3" s="36"/>
      <c r="E3" s="36"/>
      <c r="F3" s="36"/>
      <c r="G3" s="36"/>
      <c r="H3" s="3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6"/>
      <c r="B4" s="16"/>
      <c r="C4" s="16"/>
      <c r="D4" s="16"/>
      <c r="E4" s="16"/>
      <c r="F4" s="16"/>
      <c r="G4" s="17"/>
      <c r="H4" s="1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0.25" customHeight="1" x14ac:dyDescent="0.25">
      <c r="A5" s="37" t="s">
        <v>16</v>
      </c>
      <c r="B5" s="37"/>
      <c r="C5" s="37"/>
      <c r="D5" s="37"/>
      <c r="E5" s="37"/>
      <c r="F5" s="37"/>
      <c r="G5" s="37"/>
      <c r="H5" s="3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0.25" customHeight="1" x14ac:dyDescent="0.25">
      <c r="A6" s="38">
        <v>45639</v>
      </c>
      <c r="B6" s="37"/>
      <c r="C6" s="37"/>
      <c r="D6" s="37"/>
      <c r="E6" s="37"/>
      <c r="F6" s="37"/>
      <c r="G6" s="37"/>
      <c r="H6" s="3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0.25" customHeight="1" x14ac:dyDescent="0.25">
      <c r="A7" s="37" t="s">
        <v>10</v>
      </c>
      <c r="B7" s="37"/>
      <c r="C7" s="37"/>
      <c r="D7" s="37"/>
      <c r="E7" s="37"/>
      <c r="F7" s="37"/>
      <c r="G7" s="37"/>
      <c r="H7" s="3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0.25" customHeight="1" x14ac:dyDescent="0.25">
      <c r="A8" s="30" t="s">
        <v>12</v>
      </c>
      <c r="B8" s="31"/>
      <c r="C8" s="31"/>
      <c r="D8" s="31"/>
      <c r="E8" s="31"/>
      <c r="F8" s="31"/>
      <c r="G8" s="31"/>
      <c r="H8" s="3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34.5" customHeight="1" x14ac:dyDescent="0.25">
      <c r="A9" s="32" t="s">
        <v>56</v>
      </c>
      <c r="B9" s="32"/>
      <c r="C9" s="32"/>
      <c r="D9" s="32"/>
      <c r="E9" s="32"/>
      <c r="F9" s="32"/>
      <c r="G9" s="32"/>
      <c r="H9" s="3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28" customFormat="1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27" customFormat="1" ht="17.25" customHeight="1" x14ac:dyDescent="0.25">
      <c r="A11" s="3">
        <v>1</v>
      </c>
      <c r="B11" s="3" t="s">
        <v>21</v>
      </c>
      <c r="C11" s="3">
        <v>9</v>
      </c>
      <c r="D11" s="3" t="s">
        <v>58</v>
      </c>
      <c r="E11" s="3">
        <v>60</v>
      </c>
      <c r="F11" s="7">
        <v>100</v>
      </c>
      <c r="G11" s="26">
        <f>(E11/F11)</f>
        <v>0.6</v>
      </c>
      <c r="H11" s="23">
        <f>RANK(G11,$G$11:$G$17)</f>
        <v>2</v>
      </c>
    </row>
    <row r="12" spans="1:119" s="27" customFormat="1" ht="17.25" customHeight="1" x14ac:dyDescent="0.25">
      <c r="A12" s="3">
        <v>2</v>
      </c>
      <c r="B12" s="3" t="s">
        <v>22</v>
      </c>
      <c r="C12" s="3">
        <v>9</v>
      </c>
      <c r="D12" s="3" t="s">
        <v>58</v>
      </c>
      <c r="E12" s="3">
        <v>53</v>
      </c>
      <c r="F12" s="7">
        <v>100</v>
      </c>
      <c r="G12" s="26">
        <f t="shared" ref="G12:G16" si="0">(E12/F12)</f>
        <v>0.53</v>
      </c>
      <c r="H12" s="23">
        <f t="shared" ref="H12:H16" si="1">RANK(G12,$G$11:$G$17)</f>
        <v>3</v>
      </c>
    </row>
    <row r="13" spans="1:119" s="27" customFormat="1" ht="17.25" customHeight="1" x14ac:dyDescent="0.25">
      <c r="A13" s="3">
        <v>3</v>
      </c>
      <c r="B13" s="3" t="s">
        <v>29</v>
      </c>
      <c r="C13" s="3">
        <v>9</v>
      </c>
      <c r="D13" s="3" t="s">
        <v>59</v>
      </c>
      <c r="E13" s="3">
        <v>25</v>
      </c>
      <c r="F13" s="7">
        <v>100</v>
      </c>
      <c r="G13" s="26">
        <f t="shared" si="0"/>
        <v>0.25</v>
      </c>
      <c r="H13" s="23">
        <f t="shared" si="1"/>
        <v>5</v>
      </c>
    </row>
    <row r="14" spans="1:119" s="27" customFormat="1" ht="18" customHeight="1" x14ac:dyDescent="0.25">
      <c r="A14" s="3">
        <v>4</v>
      </c>
      <c r="B14" s="3" t="s">
        <v>30</v>
      </c>
      <c r="C14" s="3">
        <v>9</v>
      </c>
      <c r="D14" s="3" t="s">
        <v>57</v>
      </c>
      <c r="E14" s="3">
        <v>69</v>
      </c>
      <c r="F14" s="7">
        <v>100</v>
      </c>
      <c r="G14" s="26">
        <f>(E14/F14)</f>
        <v>0.69</v>
      </c>
      <c r="H14" s="23">
        <f>RANK(G14,$G$11:$G$17)</f>
        <v>1</v>
      </c>
    </row>
    <row r="15" spans="1:119" s="28" customFormat="1" ht="15.75" x14ac:dyDescent="0.25">
      <c r="A15" s="3">
        <v>5</v>
      </c>
      <c r="B15" s="3" t="s">
        <v>52</v>
      </c>
      <c r="C15" s="24">
        <v>9</v>
      </c>
      <c r="D15" s="25" t="s">
        <v>59</v>
      </c>
      <c r="E15" s="24">
        <v>7</v>
      </c>
      <c r="F15" s="7">
        <v>100</v>
      </c>
      <c r="G15" s="26">
        <f t="shared" si="0"/>
        <v>7.0000000000000007E-2</v>
      </c>
      <c r="H15" s="23">
        <f t="shared" si="1"/>
        <v>6</v>
      </c>
    </row>
    <row r="16" spans="1:119" s="28" customFormat="1" ht="15.75" x14ac:dyDescent="0.25">
      <c r="A16" s="3">
        <v>6</v>
      </c>
      <c r="B16" s="3" t="s">
        <v>53</v>
      </c>
      <c r="C16" s="24">
        <v>9</v>
      </c>
      <c r="D16" s="25" t="s">
        <v>59</v>
      </c>
      <c r="E16" s="24">
        <v>5</v>
      </c>
      <c r="F16" s="7">
        <v>100</v>
      </c>
      <c r="G16" s="26">
        <f t="shared" si="0"/>
        <v>0.05</v>
      </c>
      <c r="H16" s="23">
        <f t="shared" si="1"/>
        <v>7</v>
      </c>
    </row>
    <row r="17" spans="1:8" s="27" customFormat="1" ht="18" customHeight="1" x14ac:dyDescent="0.25">
      <c r="A17" s="3">
        <v>7</v>
      </c>
      <c r="B17" s="3" t="s">
        <v>47</v>
      </c>
      <c r="C17" s="3">
        <v>9</v>
      </c>
      <c r="D17" s="25" t="s">
        <v>59</v>
      </c>
      <c r="E17" s="3">
        <v>30</v>
      </c>
      <c r="F17" s="7">
        <v>100</v>
      </c>
      <c r="G17" s="26">
        <f>(E17/F17)</f>
        <v>0.3</v>
      </c>
      <c r="H17" s="23">
        <f>RANK(G17,$G$11:$G$17)</f>
        <v>4</v>
      </c>
    </row>
    <row r="18" spans="1:8" s="22" customFormat="1" ht="18" customHeight="1" x14ac:dyDescent="0.25">
      <c r="A18" s="19"/>
      <c r="B18" s="19"/>
      <c r="C18" s="19"/>
      <c r="D18" s="19"/>
      <c r="E18" s="19"/>
      <c r="F18" s="19"/>
      <c r="G18" s="20"/>
      <c r="H18" s="21"/>
    </row>
    <row r="19" spans="1:8" s="22" customFormat="1" ht="18" customHeight="1" x14ac:dyDescent="0.25">
      <c r="A19" s="19"/>
      <c r="B19" s="19"/>
      <c r="C19" s="19"/>
      <c r="D19" s="19"/>
      <c r="E19" s="19"/>
      <c r="F19" s="19"/>
      <c r="G19" s="20"/>
      <c r="H19" s="21"/>
    </row>
    <row r="20" spans="1:8" x14ac:dyDescent="0.25">
      <c r="C20" s="33" t="s">
        <v>61</v>
      </c>
      <c r="D20" s="33"/>
      <c r="E20" s="33"/>
      <c r="F20" s="33"/>
      <c r="G20" s="33"/>
      <c r="H20" s="33"/>
    </row>
  </sheetData>
  <sortState ref="A9:M12">
    <sortCondition descending="1" ref="C9:C12"/>
  </sortState>
  <mergeCells count="9">
    <mergeCell ref="C20:H20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6"/>
  <sheetViews>
    <sheetView topLeftCell="A4" zoomScaleNormal="100" workbookViewId="0">
      <selection activeCell="E21" sqref="E21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16.5" customHeight="1" x14ac:dyDescent="0.3">
      <c r="C1" s="34"/>
      <c r="D1" s="34"/>
      <c r="E1" s="34"/>
      <c r="F1" s="34"/>
      <c r="G1" s="34"/>
      <c r="H1" s="3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1.75" customHeight="1" x14ac:dyDescent="0.3">
      <c r="C2" s="9"/>
      <c r="D2" s="9"/>
      <c r="E2" s="9"/>
      <c r="F2" s="35" t="s">
        <v>8</v>
      </c>
      <c r="G2" s="35"/>
      <c r="H2" s="3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36" t="s">
        <v>15</v>
      </c>
      <c r="B3" s="36"/>
      <c r="C3" s="36"/>
      <c r="D3" s="36"/>
      <c r="E3" s="36"/>
      <c r="F3" s="36"/>
      <c r="G3" s="36"/>
      <c r="H3" s="3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6"/>
      <c r="B4" s="16"/>
      <c r="C4" s="16"/>
      <c r="D4" s="16"/>
      <c r="E4" s="16"/>
      <c r="F4" s="16"/>
      <c r="G4" s="17"/>
      <c r="H4" s="1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1.75" customHeight="1" x14ac:dyDescent="0.25">
      <c r="A5" s="37" t="s">
        <v>16</v>
      </c>
      <c r="B5" s="37"/>
      <c r="C5" s="37"/>
      <c r="D5" s="37"/>
      <c r="E5" s="37"/>
      <c r="F5" s="37"/>
      <c r="G5" s="37"/>
      <c r="H5" s="3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1.75" customHeight="1" x14ac:dyDescent="0.25">
      <c r="A6" s="38">
        <v>45639</v>
      </c>
      <c r="B6" s="37"/>
      <c r="C6" s="37"/>
      <c r="D6" s="37"/>
      <c r="E6" s="37"/>
      <c r="F6" s="37"/>
      <c r="G6" s="37"/>
      <c r="H6" s="3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1.75" customHeight="1" x14ac:dyDescent="0.25">
      <c r="A7" s="37" t="s">
        <v>10</v>
      </c>
      <c r="B7" s="37"/>
      <c r="C7" s="37"/>
      <c r="D7" s="37"/>
      <c r="E7" s="37"/>
      <c r="F7" s="37"/>
      <c r="G7" s="37"/>
      <c r="H7" s="3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1.75" customHeight="1" x14ac:dyDescent="0.25">
      <c r="A8" s="30" t="s">
        <v>13</v>
      </c>
      <c r="B8" s="31"/>
      <c r="C8" s="31"/>
      <c r="D8" s="31"/>
      <c r="E8" s="31"/>
      <c r="F8" s="31"/>
      <c r="G8" s="31"/>
      <c r="H8" s="3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32" t="s">
        <v>50</v>
      </c>
      <c r="B9" s="32"/>
      <c r="C9" s="32"/>
      <c r="D9" s="32"/>
      <c r="E9" s="32"/>
      <c r="F9" s="32"/>
      <c r="G9" s="32"/>
      <c r="H9" s="3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11.75" customHeight="1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7</v>
      </c>
      <c r="F10" s="6" t="s">
        <v>4</v>
      </c>
      <c r="G10" s="6" t="s">
        <v>1</v>
      </c>
      <c r="H10" s="10" t="s">
        <v>5</v>
      </c>
    </row>
    <row r="11" spans="1:119" s="28" customFormat="1" ht="18" customHeight="1" x14ac:dyDescent="0.25">
      <c r="A11" s="3">
        <v>1</v>
      </c>
      <c r="B11" s="3" t="s">
        <v>23</v>
      </c>
      <c r="C11" s="3">
        <v>10</v>
      </c>
      <c r="D11" s="3" t="s">
        <v>59</v>
      </c>
      <c r="E11" s="3">
        <v>44</v>
      </c>
      <c r="F11" s="7">
        <v>100</v>
      </c>
      <c r="G11" s="26">
        <f>(E11/F11)</f>
        <v>0.44</v>
      </c>
      <c r="H11" s="23">
        <f>RANK(G11,$G$11:$G$13)</f>
        <v>3</v>
      </c>
    </row>
    <row r="12" spans="1:119" s="28" customFormat="1" ht="18" customHeight="1" x14ac:dyDescent="0.25">
      <c r="A12" s="3">
        <v>2</v>
      </c>
      <c r="B12" s="3" t="s">
        <v>24</v>
      </c>
      <c r="C12" s="3">
        <v>10</v>
      </c>
      <c r="D12" s="3" t="s">
        <v>57</v>
      </c>
      <c r="E12" s="3">
        <v>62</v>
      </c>
      <c r="F12" s="7">
        <v>100</v>
      </c>
      <c r="G12" s="26">
        <f>(E12/F12)</f>
        <v>0.62</v>
      </c>
      <c r="H12" s="23">
        <f>RANK(G12,$G$11:$G$13)</f>
        <v>1</v>
      </c>
    </row>
    <row r="13" spans="1:119" s="28" customFormat="1" ht="18" customHeight="1" x14ac:dyDescent="0.25">
      <c r="A13" s="3">
        <v>3</v>
      </c>
      <c r="B13" s="3" t="s">
        <v>25</v>
      </c>
      <c r="C13" s="3">
        <v>10</v>
      </c>
      <c r="D13" s="3" t="s">
        <v>58</v>
      </c>
      <c r="E13" s="3">
        <v>54</v>
      </c>
      <c r="F13" s="7">
        <v>100</v>
      </c>
      <c r="G13" s="26">
        <f>(E13/F13)</f>
        <v>0.54</v>
      </c>
      <c r="H13" s="23">
        <f>RANK(G13,$G$11:$G$13)</f>
        <v>2</v>
      </c>
    </row>
    <row r="14" spans="1:119" ht="15.75" x14ac:dyDescent="0.25">
      <c r="B14" s="14"/>
    </row>
    <row r="16" spans="1:119" x14ac:dyDescent="0.25">
      <c r="C16" s="39" t="s">
        <v>60</v>
      </c>
      <c r="D16" s="39"/>
      <c r="E16" s="39"/>
      <c r="F16" s="39"/>
      <c r="G16" s="39"/>
      <c r="H16" s="39"/>
    </row>
  </sheetData>
  <sortState ref="A9:M13">
    <sortCondition descending="1" ref="C9:C13"/>
  </sortState>
  <mergeCells count="9">
    <mergeCell ref="C16:H16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7" zoomScaleNormal="100" workbookViewId="0">
      <selection activeCell="H26" sqref="H26"/>
    </sheetView>
  </sheetViews>
  <sheetFormatPr defaultRowHeight="15" x14ac:dyDescent="0.25"/>
  <cols>
    <col min="2" max="2" width="14.140625" customWidth="1"/>
    <col min="3" max="3" width="16.140625" customWidth="1"/>
    <col min="4" max="4" width="18.7109375" customWidth="1"/>
    <col min="5" max="5" width="16" customWidth="1"/>
    <col min="6" max="6" width="17.7109375" customWidth="1"/>
    <col min="7" max="8" width="17.28515625" customWidth="1"/>
  </cols>
  <sheetData>
    <row r="1" spans="1:8" ht="18.75" x14ac:dyDescent="0.3">
      <c r="C1" s="34"/>
      <c r="D1" s="34"/>
      <c r="E1" s="34"/>
      <c r="F1" s="34"/>
      <c r="G1" s="34"/>
      <c r="H1" s="34"/>
    </row>
    <row r="2" spans="1:8" ht="18.75" x14ac:dyDescent="0.3">
      <c r="C2" s="12"/>
      <c r="D2" s="12"/>
      <c r="E2" s="12"/>
      <c r="F2" s="35" t="s">
        <v>8</v>
      </c>
      <c r="G2" s="35"/>
      <c r="H2" s="35"/>
    </row>
    <row r="3" spans="1:8" ht="15.75" x14ac:dyDescent="0.25">
      <c r="A3" s="36" t="s">
        <v>15</v>
      </c>
      <c r="B3" s="36"/>
      <c r="C3" s="36"/>
      <c r="D3" s="36"/>
      <c r="E3" s="36"/>
      <c r="F3" s="36"/>
      <c r="G3" s="36"/>
      <c r="H3" s="36"/>
    </row>
    <row r="4" spans="1:8" x14ac:dyDescent="0.25">
      <c r="A4" s="16"/>
      <c r="B4" s="16"/>
      <c r="C4" s="16"/>
      <c r="D4" s="16"/>
      <c r="E4" s="16"/>
      <c r="F4" s="16"/>
      <c r="G4" s="17"/>
      <c r="H4" s="18"/>
    </row>
    <row r="5" spans="1:8" ht="15.75" customHeight="1" x14ac:dyDescent="0.25">
      <c r="A5" s="37" t="s">
        <v>16</v>
      </c>
      <c r="B5" s="37"/>
      <c r="C5" s="37"/>
      <c r="D5" s="37"/>
      <c r="E5" s="37"/>
      <c r="F5" s="37"/>
      <c r="G5" s="37"/>
      <c r="H5" s="37"/>
    </row>
    <row r="6" spans="1:8" ht="15.75" x14ac:dyDescent="0.25">
      <c r="A6" s="38">
        <v>45639</v>
      </c>
      <c r="B6" s="37"/>
      <c r="C6" s="37"/>
      <c r="D6" s="37"/>
      <c r="E6" s="37"/>
      <c r="F6" s="37"/>
      <c r="G6" s="37"/>
      <c r="H6" s="37"/>
    </row>
    <row r="7" spans="1:8" ht="15.75" customHeight="1" x14ac:dyDescent="0.25">
      <c r="A7" s="37" t="s">
        <v>10</v>
      </c>
      <c r="B7" s="37"/>
      <c r="C7" s="37"/>
      <c r="D7" s="37"/>
      <c r="E7" s="37"/>
      <c r="F7" s="37"/>
      <c r="G7" s="37"/>
      <c r="H7" s="37"/>
    </row>
    <row r="8" spans="1:8" ht="15.75" x14ac:dyDescent="0.25">
      <c r="A8" s="30" t="s">
        <v>14</v>
      </c>
      <c r="B8" s="31"/>
      <c r="C8" s="31"/>
      <c r="D8" s="31"/>
      <c r="E8" s="31"/>
      <c r="F8" s="31"/>
      <c r="G8" s="31"/>
      <c r="H8" s="31"/>
    </row>
    <row r="9" spans="1:8" ht="56.25" customHeight="1" x14ac:dyDescent="0.25">
      <c r="A9" s="32" t="s">
        <v>49</v>
      </c>
      <c r="B9" s="32"/>
      <c r="C9" s="32"/>
      <c r="D9" s="32"/>
      <c r="E9" s="32"/>
      <c r="F9" s="32"/>
      <c r="G9" s="32"/>
      <c r="H9" s="32"/>
    </row>
    <row r="10" spans="1:8" ht="94.5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7</v>
      </c>
      <c r="F10" s="6" t="s">
        <v>4</v>
      </c>
      <c r="G10" s="6" t="s">
        <v>1</v>
      </c>
      <c r="H10" s="6" t="s">
        <v>5</v>
      </c>
    </row>
    <row r="11" spans="1:8" s="28" customFormat="1" ht="15.75" x14ac:dyDescent="0.25">
      <c r="A11" s="3">
        <v>1</v>
      </c>
      <c r="B11" s="3" t="s">
        <v>31</v>
      </c>
      <c r="C11" s="29">
        <v>11</v>
      </c>
      <c r="D11" s="29" t="s">
        <v>59</v>
      </c>
      <c r="E11" s="29">
        <v>22</v>
      </c>
      <c r="F11" s="29">
        <v>100</v>
      </c>
      <c r="G11" s="26">
        <f>(E11/F11)</f>
        <v>0.22</v>
      </c>
      <c r="H11" s="23">
        <f>RANK(G11,$G$11:$G$15)</f>
        <v>5</v>
      </c>
    </row>
    <row r="12" spans="1:8" s="28" customFormat="1" ht="15.75" x14ac:dyDescent="0.25">
      <c r="A12" s="3">
        <v>2</v>
      </c>
      <c r="B12" s="3" t="s">
        <v>32</v>
      </c>
      <c r="C12" s="25">
        <v>11</v>
      </c>
      <c r="D12" s="25" t="s">
        <v>59</v>
      </c>
      <c r="E12" s="25">
        <v>26</v>
      </c>
      <c r="F12" s="25">
        <v>100</v>
      </c>
      <c r="G12" s="26">
        <f t="shared" ref="G12:G14" si="0">(E12/F12)</f>
        <v>0.26</v>
      </c>
      <c r="H12" s="23">
        <f>RANK(G12,$G$11:$G$15)</f>
        <v>3</v>
      </c>
    </row>
    <row r="13" spans="1:8" s="28" customFormat="1" ht="15.75" x14ac:dyDescent="0.25">
      <c r="A13" s="3">
        <v>3</v>
      </c>
      <c r="B13" s="3" t="s">
        <v>33</v>
      </c>
      <c r="C13" s="3">
        <v>11</v>
      </c>
      <c r="D13" s="3" t="s">
        <v>59</v>
      </c>
      <c r="E13" s="3">
        <v>34</v>
      </c>
      <c r="F13" s="7">
        <v>100</v>
      </c>
      <c r="G13" s="26">
        <f t="shared" si="0"/>
        <v>0.34</v>
      </c>
      <c r="H13" s="23">
        <f>RANK(G13,$G$11:$G$15)</f>
        <v>2</v>
      </c>
    </row>
    <row r="14" spans="1:8" s="28" customFormat="1" ht="15.75" x14ac:dyDescent="0.25">
      <c r="A14" s="3">
        <v>4</v>
      </c>
      <c r="B14" s="3" t="s">
        <v>39</v>
      </c>
      <c r="C14" s="3">
        <v>11</v>
      </c>
      <c r="D14" s="3" t="s">
        <v>57</v>
      </c>
      <c r="E14" s="3">
        <v>77</v>
      </c>
      <c r="F14" s="7">
        <v>100</v>
      </c>
      <c r="G14" s="26">
        <f t="shared" si="0"/>
        <v>0.77</v>
      </c>
      <c r="H14" s="23">
        <f>RANK(G14,$G$11:$G$15)</f>
        <v>1</v>
      </c>
    </row>
    <row r="15" spans="1:8" s="28" customFormat="1" ht="15.75" x14ac:dyDescent="0.25">
      <c r="A15" s="3">
        <v>5</v>
      </c>
      <c r="B15" s="3" t="s">
        <v>48</v>
      </c>
      <c r="C15" s="3">
        <v>11</v>
      </c>
      <c r="D15" s="3" t="s">
        <v>59</v>
      </c>
      <c r="E15" s="3">
        <v>25</v>
      </c>
      <c r="F15" s="7">
        <v>100</v>
      </c>
      <c r="G15" s="26">
        <f>(E15/F15)</f>
        <v>0.25</v>
      </c>
      <c r="H15" s="23">
        <f>RANK(G15,$G$11:$G$15)</f>
        <v>4</v>
      </c>
    </row>
    <row r="16" spans="1:8" x14ac:dyDescent="0.25">
      <c r="C16" s="13"/>
      <c r="D16" s="13"/>
      <c r="E16" s="13"/>
      <c r="F16" s="13"/>
      <c r="G16" s="13"/>
      <c r="H16" s="13"/>
    </row>
    <row r="18" spans="3:8" x14ac:dyDescent="0.25">
      <c r="C18" s="33" t="s">
        <v>60</v>
      </c>
      <c r="D18" s="33"/>
      <c r="E18" s="33"/>
      <c r="F18" s="33"/>
      <c r="G18" s="33"/>
      <c r="H18" s="33"/>
    </row>
  </sheetData>
  <mergeCells count="9">
    <mergeCell ref="C18:H18"/>
    <mergeCell ref="A8:H8"/>
    <mergeCell ref="A9:H9"/>
    <mergeCell ref="C1:H1"/>
    <mergeCell ref="F2:H2"/>
    <mergeCell ref="A3:H3"/>
    <mergeCell ref="A5:H5"/>
    <mergeCell ref="A6:H6"/>
    <mergeCell ref="A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PC09</cp:lastModifiedBy>
  <cp:lastPrinted>2021-10-21T10:42:34Z</cp:lastPrinted>
  <dcterms:created xsi:type="dcterms:W3CDTF">2014-02-10T12:47:56Z</dcterms:created>
  <dcterms:modified xsi:type="dcterms:W3CDTF">2024-12-17T08:01:55Z</dcterms:modified>
</cp:coreProperties>
</file>