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САЙТ\ЭКОЛОГИЯ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H13" i="6" l="1"/>
  <c r="H12" i="6"/>
  <c r="H11" i="6"/>
  <c r="G14" i="4"/>
  <c r="G11" i="4"/>
  <c r="G12" i="5"/>
  <c r="H12" i="5" s="1"/>
  <c r="G11" i="5"/>
  <c r="H11" i="5" s="1"/>
  <c r="G13" i="2" l="1"/>
  <c r="H13" i="2" s="1"/>
  <c r="G12" i="2"/>
  <c r="H12" i="2" s="1"/>
  <c r="G11" i="2"/>
  <c r="H11" i="2" s="1"/>
  <c r="G18" i="1"/>
  <c r="G17" i="1"/>
  <c r="G16" i="1"/>
  <c r="H16" i="1" s="1"/>
  <c r="G15" i="1"/>
  <c r="G14" i="1"/>
  <c r="H14" i="1" s="1"/>
  <c r="G13" i="1"/>
  <c r="H13" i="1" s="1"/>
  <c r="G12" i="1"/>
  <c r="G11" i="1"/>
  <c r="H11" i="1" s="1"/>
  <c r="G13" i="4"/>
  <c r="H13" i="4" s="1"/>
  <c r="G12" i="4"/>
  <c r="H12" i="4" s="1"/>
  <c r="H15" i="1" l="1"/>
  <c r="H17" i="1"/>
  <c r="H12" i="1"/>
  <c r="H18" i="1"/>
  <c r="H11" i="4"/>
  <c r="H14" i="4"/>
</calcChain>
</file>

<file path=xl/sharedStrings.xml><?xml version="1.0" encoding="utf-8"?>
<sst xmlns="http://schemas.openxmlformats.org/spreadsheetml/2006/main" count="115" uniqueCount="43">
  <si>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</si>
  <si>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</si>
  <si>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</si>
  <si>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</si>
  <si>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</si>
  <si>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</si>
  <si>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</si>
  <si>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</si>
  <si>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</si>
  <si>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 xml:space="preserve">____________________________________________________________________________________________________________
(общее число участников муниципального  этапа по общеобразовательному предмету)
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</si>
  <si>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</si>
  <si>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</si>
  <si>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</si>
  <si>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</si>
  <si>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</si>
  <si>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</si>
  <si>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</si>
  <si>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>11 класс</t>
  </si>
  <si>
    <t xml:space="preserve">Председатель жюри  __________________________  (_______________________)
                                                                                                              (подпись)
М.п
</t>
  </si>
  <si>
    <t>Экология</t>
  </si>
  <si>
    <t>ЭКО10-1</t>
  </si>
  <si>
    <t>ЭКО7-1</t>
  </si>
  <si>
    <t>ЭКО7-2</t>
  </si>
  <si>
    <t>ЭКО8-1</t>
  </si>
  <si>
    <t>ЭКО8-2</t>
  </si>
  <si>
    <t>ЭКО8-3</t>
  </si>
  <si>
    <t>ЭКО8-4</t>
  </si>
  <si>
    <t>ЭКО9-1</t>
  </si>
  <si>
    <t>ЭКО9-2</t>
  </si>
  <si>
    <t>ЭКО9-4</t>
  </si>
  <si>
    <t>ЭКО9-5</t>
  </si>
  <si>
    <t>ЭКО9-6</t>
  </si>
  <si>
    <t>ЭКО9-7</t>
  </si>
  <si>
    <t>ЭКО9-8</t>
  </si>
  <si>
    <t>ЭКО9-11</t>
  </si>
  <si>
    <t>ЭКО10-3</t>
  </si>
  <si>
    <t>ЭКО11-1</t>
  </si>
  <si>
    <t>ЭКО11-2</t>
  </si>
  <si>
    <t>ЭКО11-3</t>
  </si>
  <si>
    <t>ЭКО10-2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</si>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</sst>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vertical="top" wrapText="1"/>
    </xf>
    <xf numFmtId="10" fontId="1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0" fontId="1" fillId="2" borderId="1" xfId="1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Font="1"/>
    <xf numFmtId="0" fontId="8" fillId="0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1" fontId="1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4"/>
  <sheetViews>
    <sheetView zoomScaleNormal="100" workbookViewId="0">
      <selection activeCell="D22" sqref="D22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5"/>
      <c r="D2" s="15"/>
      <c r="E2" s="15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10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3.25" customHeight="1" x14ac:dyDescent="0.25">
      <c r="A5" s="30" t="s">
        <v>19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3.25" customHeight="1" x14ac:dyDescent="0.25">
      <c r="A6" s="31">
        <v>45603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3.2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4" customFormat="1" ht="23.25" customHeight="1" x14ac:dyDescent="0.25">
      <c r="A8" s="24" t="s">
        <v>13</v>
      </c>
      <c r="B8" s="25"/>
      <c r="C8" s="25"/>
      <c r="D8" s="25"/>
      <c r="E8" s="25"/>
      <c r="F8" s="25"/>
      <c r="G8" s="25"/>
      <c r="H8" s="2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6" t="s">
        <v>9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4" customFormat="1" ht="85.5" customHeight="1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2" customFormat="1" ht="15.75" x14ac:dyDescent="0.25">
      <c r="A11" s="20">
        <v>1</v>
      </c>
      <c r="B11" s="19" t="s">
        <v>21</v>
      </c>
      <c r="C11" s="19">
        <v>9</v>
      </c>
      <c r="D11" s="20" t="s">
        <v>40</v>
      </c>
      <c r="E11" s="19">
        <v>27</v>
      </c>
      <c r="F11" s="20">
        <v>36</v>
      </c>
      <c r="G11" s="21">
        <f>(E11/F11)</f>
        <v>0.75</v>
      </c>
      <c r="H11" s="38">
        <f>RANK(G11,G11:G12)</f>
        <v>1</v>
      </c>
    </row>
    <row r="12" spans="1:119" s="22" customFormat="1" ht="15.75" x14ac:dyDescent="0.25">
      <c r="A12" s="20">
        <v>2</v>
      </c>
      <c r="B12" s="19" t="s">
        <v>22</v>
      </c>
      <c r="C12" s="19">
        <v>9</v>
      </c>
      <c r="D12" s="20" t="s">
        <v>41</v>
      </c>
      <c r="E12" s="19">
        <v>21</v>
      </c>
      <c r="F12" s="20">
        <v>36</v>
      </c>
      <c r="G12" s="21">
        <f>(E12/F12)</f>
        <v>0.58333333333333337</v>
      </c>
      <c r="H12" s="38">
        <f>RANK(G12,G11:G12)</f>
        <v>2</v>
      </c>
    </row>
    <row r="13" spans="1:119" ht="15.75" x14ac:dyDescent="0.25">
      <c r="B13" s="5"/>
    </row>
    <row r="14" spans="1:119" x14ac:dyDescent="0.25">
      <c r="C14" s="23" t="s">
        <v>18</v>
      </c>
      <c r="D14" s="23"/>
      <c r="E14" s="23"/>
      <c r="F14" s="23"/>
      <c r="G14" s="23"/>
      <c r="H14" s="23"/>
    </row>
  </sheetData>
  <mergeCells count="9">
    <mergeCell ref="C14:H14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6"/>
  <sheetViews>
    <sheetView zoomScaleNormal="100" workbookViewId="0">
      <selection activeCell="A9" sqref="A9:H9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10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30" t="s">
        <v>19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31">
        <v>45603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4" customFormat="1" ht="22.5" customHeight="1" x14ac:dyDescent="0.25">
      <c r="A8" s="24" t="s">
        <v>14</v>
      </c>
      <c r="B8" s="25"/>
      <c r="C8" s="25"/>
      <c r="D8" s="25"/>
      <c r="E8" s="25"/>
      <c r="F8" s="25"/>
      <c r="G8" s="25"/>
      <c r="H8" s="25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119" ht="53.25" customHeight="1" x14ac:dyDescent="0.25">
      <c r="A9" s="26" t="s">
        <v>9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37" customFormat="1" ht="15.75" x14ac:dyDescent="0.25">
      <c r="A11" s="2">
        <v>1</v>
      </c>
      <c r="B11" s="7" t="s">
        <v>23</v>
      </c>
      <c r="C11" s="2">
        <v>9</v>
      </c>
      <c r="D11" s="7" t="s">
        <v>42</v>
      </c>
      <c r="E11" s="2">
        <v>16</v>
      </c>
      <c r="F11" s="7">
        <v>36</v>
      </c>
      <c r="G11" s="18">
        <f>(E11/F11)</f>
        <v>0.44444444444444442</v>
      </c>
      <c r="H11" s="38">
        <f>RANK(G11,G11:G14)</f>
        <v>3</v>
      </c>
    </row>
    <row r="12" spans="1:119" s="37" customFormat="1" ht="15.75" x14ac:dyDescent="0.25">
      <c r="A12" s="2">
        <v>2</v>
      </c>
      <c r="B12" s="7" t="s">
        <v>24</v>
      </c>
      <c r="C12" s="2">
        <v>9</v>
      </c>
      <c r="D12" s="7" t="s">
        <v>40</v>
      </c>
      <c r="E12" s="2">
        <v>23</v>
      </c>
      <c r="F12" s="7">
        <v>36</v>
      </c>
      <c r="G12" s="18">
        <f t="shared" ref="G12:G13" si="0">(E12/F12)</f>
        <v>0.63888888888888884</v>
      </c>
      <c r="H12" s="38">
        <f>RANK(G12,G11:G14)</f>
        <v>1</v>
      </c>
    </row>
    <row r="13" spans="1:119" s="37" customFormat="1" ht="15.75" x14ac:dyDescent="0.25">
      <c r="A13" s="2">
        <v>3</v>
      </c>
      <c r="B13" s="7" t="s">
        <v>25</v>
      </c>
      <c r="C13" s="2">
        <v>9</v>
      </c>
      <c r="D13" s="7" t="s">
        <v>42</v>
      </c>
      <c r="E13" s="2">
        <v>16</v>
      </c>
      <c r="F13" s="7">
        <v>36</v>
      </c>
      <c r="G13" s="18">
        <f t="shared" si="0"/>
        <v>0.44444444444444442</v>
      </c>
      <c r="H13" s="38">
        <f>RANK(G13,G11:G14)</f>
        <v>3</v>
      </c>
    </row>
    <row r="14" spans="1:119" s="37" customFormat="1" ht="15.75" x14ac:dyDescent="0.25">
      <c r="A14" s="2">
        <v>4</v>
      </c>
      <c r="B14" s="7" t="s">
        <v>26</v>
      </c>
      <c r="C14" s="2">
        <v>9</v>
      </c>
      <c r="D14" s="35" t="s">
        <v>41</v>
      </c>
      <c r="E14" s="2">
        <v>18</v>
      </c>
      <c r="F14" s="7">
        <v>36</v>
      </c>
      <c r="G14" s="18">
        <f>(E14/F14)</f>
        <v>0.5</v>
      </c>
      <c r="H14" s="38">
        <f>RANK(G14,G11:G14)</f>
        <v>2</v>
      </c>
    </row>
    <row r="15" spans="1:119" s="3" customFormat="1" ht="15.75" x14ac:dyDescent="0.25">
      <c r="A15" s="5"/>
      <c r="B15" s="5"/>
      <c r="C15" s="5"/>
      <c r="D15" s="5"/>
      <c r="E15" s="5"/>
      <c r="F15" s="8"/>
      <c r="G15" s="9"/>
      <c r="H15" s="4"/>
    </row>
    <row r="16" spans="1:119" x14ac:dyDescent="0.25">
      <c r="A16" s="32"/>
      <c r="B16" s="32"/>
      <c r="C16" s="23" t="s">
        <v>18</v>
      </c>
      <c r="D16" s="23"/>
      <c r="E16" s="23"/>
      <c r="F16" s="23"/>
      <c r="G16" s="23"/>
      <c r="H16" s="23"/>
    </row>
  </sheetData>
  <mergeCells count="10">
    <mergeCell ref="A16:B16"/>
    <mergeCell ref="C1:H1"/>
    <mergeCell ref="F2:H2"/>
    <mergeCell ref="A3:H3"/>
    <mergeCell ref="A5:H5"/>
    <mergeCell ref="A6:H6"/>
    <mergeCell ref="A7:H7"/>
    <mergeCell ref="A8:H8"/>
    <mergeCell ref="A9:H9"/>
    <mergeCell ref="C16:H16"/>
  </mergeCells>
  <pageMargins left="0.51181102362204722" right="0.31496062992125984" top="0.55118110236220474" bottom="0.55118110236220474" header="0" footer="0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1"/>
  <sheetViews>
    <sheetView topLeftCell="A2" zoomScaleNormal="100" workbookViewId="0">
      <selection activeCell="F25" sqref="F25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10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30" t="s">
        <v>19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31">
        <v>45603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24" t="s">
        <v>15</v>
      </c>
      <c r="B8" s="25"/>
      <c r="C8" s="25"/>
      <c r="D8" s="25"/>
      <c r="E8" s="25"/>
      <c r="F8" s="25"/>
      <c r="G8" s="25"/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6" t="s">
        <v>9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7" customFormat="1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6</v>
      </c>
      <c r="F10" s="7" t="s">
        <v>4</v>
      </c>
      <c r="G10" s="7" t="s">
        <v>1</v>
      </c>
      <c r="H10" s="7" t="s">
        <v>5</v>
      </c>
    </row>
    <row r="11" spans="1:119" s="22" customFormat="1" ht="15.75" x14ac:dyDescent="0.25">
      <c r="A11" s="19">
        <v>1</v>
      </c>
      <c r="B11" s="19" t="s">
        <v>27</v>
      </c>
      <c r="C11" s="19">
        <v>9</v>
      </c>
      <c r="D11" s="20" t="s">
        <v>40</v>
      </c>
      <c r="E11" s="19">
        <v>24</v>
      </c>
      <c r="F11" s="20">
        <v>36</v>
      </c>
      <c r="G11" s="21">
        <f>(E11/F11)</f>
        <v>0.66666666666666663</v>
      </c>
      <c r="H11" s="36">
        <f>RANK(G11,$G$11:$G$18)</f>
        <v>1</v>
      </c>
    </row>
    <row r="12" spans="1:119" s="22" customFormat="1" ht="15.75" x14ac:dyDescent="0.25">
      <c r="A12" s="19">
        <v>2</v>
      </c>
      <c r="B12" s="19" t="s">
        <v>28</v>
      </c>
      <c r="C12" s="19">
        <v>9</v>
      </c>
      <c r="D12" s="20" t="s">
        <v>41</v>
      </c>
      <c r="E12" s="19">
        <v>21</v>
      </c>
      <c r="F12" s="20">
        <v>36</v>
      </c>
      <c r="G12" s="21">
        <f t="shared" ref="G12:G15" si="0">(E12/F12)</f>
        <v>0.58333333333333337</v>
      </c>
      <c r="H12" s="36">
        <f t="shared" ref="H12:H17" si="1">RANK(G12,$G$11:$G$18)</f>
        <v>2</v>
      </c>
    </row>
    <row r="13" spans="1:119" s="22" customFormat="1" ht="15.75" x14ac:dyDescent="0.25">
      <c r="A13" s="19">
        <v>3</v>
      </c>
      <c r="B13" s="19" t="s">
        <v>29</v>
      </c>
      <c r="C13" s="19">
        <v>9</v>
      </c>
      <c r="D13" s="20" t="s">
        <v>42</v>
      </c>
      <c r="E13" s="19">
        <v>7</v>
      </c>
      <c r="F13" s="20">
        <v>36</v>
      </c>
      <c r="G13" s="21">
        <f t="shared" si="0"/>
        <v>0.19444444444444445</v>
      </c>
      <c r="H13" s="36">
        <f t="shared" si="1"/>
        <v>8</v>
      </c>
    </row>
    <row r="14" spans="1:119" s="22" customFormat="1" ht="15.75" x14ac:dyDescent="0.25">
      <c r="A14" s="19">
        <v>4</v>
      </c>
      <c r="B14" s="19" t="s">
        <v>30</v>
      </c>
      <c r="C14" s="19">
        <v>9</v>
      </c>
      <c r="D14" s="20" t="s">
        <v>42</v>
      </c>
      <c r="E14" s="19">
        <v>8</v>
      </c>
      <c r="F14" s="20">
        <v>36</v>
      </c>
      <c r="G14" s="21">
        <f t="shared" si="0"/>
        <v>0.22222222222222221</v>
      </c>
      <c r="H14" s="36">
        <f t="shared" si="1"/>
        <v>7</v>
      </c>
    </row>
    <row r="15" spans="1:119" s="22" customFormat="1" ht="15.75" x14ac:dyDescent="0.25">
      <c r="A15" s="19">
        <v>5</v>
      </c>
      <c r="B15" s="19" t="s">
        <v>31</v>
      </c>
      <c r="C15" s="19">
        <v>9</v>
      </c>
      <c r="D15" s="20" t="s">
        <v>42</v>
      </c>
      <c r="E15" s="19">
        <v>13</v>
      </c>
      <c r="F15" s="20">
        <v>36</v>
      </c>
      <c r="G15" s="21">
        <f t="shared" si="0"/>
        <v>0.3611111111111111</v>
      </c>
      <c r="H15" s="36">
        <f>RANK(G15,$G$11:$G$18)</f>
        <v>5</v>
      </c>
    </row>
    <row r="16" spans="1:119" s="22" customFormat="1" ht="15.75" x14ac:dyDescent="0.25">
      <c r="A16" s="19">
        <v>6</v>
      </c>
      <c r="B16" s="19" t="s">
        <v>32</v>
      </c>
      <c r="C16" s="19">
        <v>9</v>
      </c>
      <c r="D16" s="20" t="s">
        <v>41</v>
      </c>
      <c r="E16" s="19">
        <v>18</v>
      </c>
      <c r="F16" s="20">
        <v>36</v>
      </c>
      <c r="G16" s="21">
        <f>(E16/F16)</f>
        <v>0.5</v>
      </c>
      <c r="H16" s="36">
        <f t="shared" si="1"/>
        <v>3</v>
      </c>
    </row>
    <row r="17" spans="1:8" s="22" customFormat="1" ht="15.75" x14ac:dyDescent="0.25">
      <c r="A17" s="19">
        <v>7</v>
      </c>
      <c r="B17" s="19" t="s">
        <v>33</v>
      </c>
      <c r="C17" s="19">
        <v>9</v>
      </c>
      <c r="D17" s="20" t="s">
        <v>42</v>
      </c>
      <c r="E17" s="19">
        <v>14</v>
      </c>
      <c r="F17" s="20">
        <v>36</v>
      </c>
      <c r="G17" s="21">
        <f t="shared" ref="G17:G18" si="2">(E17/F17)</f>
        <v>0.3888888888888889</v>
      </c>
      <c r="H17" s="36">
        <f t="shared" si="1"/>
        <v>4</v>
      </c>
    </row>
    <row r="18" spans="1:8" s="22" customFormat="1" ht="15.75" x14ac:dyDescent="0.25">
      <c r="A18" s="19">
        <v>8</v>
      </c>
      <c r="B18" s="19" t="s">
        <v>34</v>
      </c>
      <c r="C18" s="19">
        <v>9</v>
      </c>
      <c r="D18" s="20" t="s">
        <v>42</v>
      </c>
      <c r="E18" s="19">
        <v>10</v>
      </c>
      <c r="F18" s="20">
        <v>36</v>
      </c>
      <c r="G18" s="21">
        <f t="shared" si="2"/>
        <v>0.27777777777777779</v>
      </c>
      <c r="H18" s="36">
        <f>RANK(G18,$G$11:$G$18)</f>
        <v>6</v>
      </c>
    </row>
    <row r="19" spans="1:8" s="3" customFormat="1" ht="27.75" customHeight="1" x14ac:dyDescent="0.25">
      <c r="A19" s="5"/>
      <c r="B19" s="5"/>
      <c r="C19" s="5"/>
      <c r="D19" s="5"/>
      <c r="E19" s="5"/>
      <c r="F19" s="8"/>
      <c r="G19" s="10"/>
      <c r="H19" s="11"/>
    </row>
    <row r="20" spans="1:8" s="3" customFormat="1" ht="15.75" x14ac:dyDescent="0.25">
      <c r="A20" s="5"/>
      <c r="B20" s="5"/>
      <c r="C20" s="23" t="s">
        <v>18</v>
      </c>
      <c r="D20" s="23"/>
      <c r="E20" s="23"/>
      <c r="F20" s="23"/>
      <c r="G20" s="23"/>
      <c r="H20" s="23"/>
    </row>
    <row r="21" spans="1:8" x14ac:dyDescent="0.25">
      <c r="A21" s="32"/>
      <c r="B21" s="32"/>
    </row>
  </sheetData>
  <sortState ref="A9:V12">
    <sortCondition descending="1" ref="C9:C12"/>
  </sortState>
  <mergeCells count="10">
    <mergeCell ref="A21:B21"/>
    <mergeCell ref="A7:H7"/>
    <mergeCell ref="A8:H8"/>
    <mergeCell ref="A9:H9"/>
    <mergeCell ref="C1:H1"/>
    <mergeCell ref="F2:H2"/>
    <mergeCell ref="A3:H3"/>
    <mergeCell ref="A5:H5"/>
    <mergeCell ref="A6:H6"/>
    <mergeCell ref="C20:H20"/>
  </mergeCells>
  <pageMargins left="0.51181102362204722" right="0.31496062992125984" top="0.55118110236220474" bottom="0.55118110236220474" header="0" footer="0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5"/>
  <sheetViews>
    <sheetView topLeftCell="A6" zoomScaleNormal="100" workbookViewId="0">
      <selection activeCell="G23" sqref="G23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2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27"/>
      <c r="D1" s="27"/>
      <c r="E1" s="27"/>
      <c r="F1" s="27"/>
      <c r="G1" s="27"/>
      <c r="H1" s="2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2"/>
      <c r="D2" s="12"/>
      <c r="E2" s="12"/>
      <c r="F2" s="28" t="s">
        <v>8</v>
      </c>
      <c r="G2" s="28"/>
      <c r="H2" s="2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9" t="s">
        <v>10</v>
      </c>
      <c r="B3" s="29"/>
      <c r="C3" s="29"/>
      <c r="D3" s="29"/>
      <c r="E3" s="29"/>
      <c r="F3" s="29"/>
      <c r="G3" s="29"/>
      <c r="H3" s="2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30" t="s">
        <v>19</v>
      </c>
      <c r="B5" s="30"/>
      <c r="C5" s="30"/>
      <c r="D5" s="30"/>
      <c r="E5" s="30"/>
      <c r="F5" s="30"/>
      <c r="G5" s="30"/>
      <c r="H5" s="3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31">
        <v>45603</v>
      </c>
      <c r="B6" s="30"/>
      <c r="C6" s="30"/>
      <c r="D6" s="30"/>
      <c r="E6" s="30"/>
      <c r="F6" s="30"/>
      <c r="G6" s="30"/>
      <c r="H6" s="3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4" t="s">
        <v>16</v>
      </c>
      <c r="B8" s="25"/>
      <c r="C8" s="25"/>
      <c r="D8" s="25"/>
      <c r="E8" s="25"/>
      <c r="F8" s="25"/>
      <c r="G8" s="25"/>
      <c r="H8" s="2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6" t="s">
        <v>9</v>
      </c>
      <c r="B9" s="26"/>
      <c r="C9" s="26"/>
      <c r="D9" s="26"/>
      <c r="E9" s="26"/>
      <c r="F9" s="26"/>
      <c r="G9" s="26"/>
      <c r="H9" s="2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11.75" customHeight="1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13" t="s">
        <v>5</v>
      </c>
    </row>
    <row r="11" spans="1:119" s="22" customFormat="1" ht="15.75" x14ac:dyDescent="0.25">
      <c r="A11" s="19">
        <v>1</v>
      </c>
      <c r="B11" s="19" t="s">
        <v>20</v>
      </c>
      <c r="C11" s="19">
        <v>10</v>
      </c>
      <c r="D11" s="20" t="s">
        <v>41</v>
      </c>
      <c r="E11" s="19">
        <v>27</v>
      </c>
      <c r="F11" s="20">
        <v>49</v>
      </c>
      <c r="G11" s="21">
        <f>(E11/F11)</f>
        <v>0.55102040816326525</v>
      </c>
      <c r="H11" s="36">
        <f>RANK(G11,$G$11:$G$13)</f>
        <v>2</v>
      </c>
    </row>
    <row r="12" spans="1:119" s="22" customFormat="1" ht="15.75" x14ac:dyDescent="0.25">
      <c r="A12" s="19">
        <v>2</v>
      </c>
      <c r="B12" s="19" t="s">
        <v>39</v>
      </c>
      <c r="C12" s="19">
        <v>10</v>
      </c>
      <c r="D12" s="20" t="s">
        <v>41</v>
      </c>
      <c r="E12" s="19">
        <v>26</v>
      </c>
      <c r="F12" s="20">
        <v>49</v>
      </c>
      <c r="G12" s="21">
        <f t="shared" ref="G12:G13" si="0">(E12/F12)</f>
        <v>0.53061224489795922</v>
      </c>
      <c r="H12" s="36">
        <f>RANK(G12,$G$11:$G$13)</f>
        <v>3</v>
      </c>
    </row>
    <row r="13" spans="1:119" s="22" customFormat="1" ht="15.75" x14ac:dyDescent="0.25">
      <c r="A13" s="19">
        <v>3</v>
      </c>
      <c r="B13" s="19" t="s">
        <v>35</v>
      </c>
      <c r="C13" s="19">
        <v>10</v>
      </c>
      <c r="D13" s="20" t="s">
        <v>40</v>
      </c>
      <c r="E13" s="19">
        <v>36</v>
      </c>
      <c r="F13" s="20">
        <v>49</v>
      </c>
      <c r="G13" s="21">
        <f t="shared" si="0"/>
        <v>0.73469387755102045</v>
      </c>
      <c r="H13" s="36">
        <f>RANK(G13,$G$11:$G$13)</f>
        <v>1</v>
      </c>
    </row>
    <row r="14" spans="1:119" ht="21" customHeight="1" x14ac:dyDescent="0.25">
      <c r="A14" s="5"/>
      <c r="B14" s="5"/>
      <c r="C14" s="5"/>
      <c r="D14" s="5"/>
      <c r="E14" s="5"/>
      <c r="F14" s="8"/>
      <c r="G14" s="9"/>
      <c r="H14" s="4"/>
    </row>
    <row r="15" spans="1:119" ht="15.75" customHeight="1" x14ac:dyDescent="0.25">
      <c r="A15" s="32"/>
      <c r="B15" s="32"/>
      <c r="C15" s="33" t="s">
        <v>18</v>
      </c>
      <c r="D15" s="33"/>
      <c r="E15" s="33"/>
      <c r="F15" s="33"/>
      <c r="G15" s="33"/>
      <c r="H15" s="33"/>
      <c r="I15" s="17"/>
    </row>
  </sheetData>
  <sortState ref="A9:V13">
    <sortCondition descending="1" ref="C9:C13"/>
  </sortState>
  <mergeCells count="10">
    <mergeCell ref="A15:B15"/>
    <mergeCell ref="A7:H7"/>
    <mergeCell ref="A8:H8"/>
    <mergeCell ref="A9:H9"/>
    <mergeCell ref="C1:H1"/>
    <mergeCell ref="F2:H2"/>
    <mergeCell ref="A3:H3"/>
    <mergeCell ref="A5:H5"/>
    <mergeCell ref="A6:H6"/>
    <mergeCell ref="C15:H15"/>
  </mergeCells>
  <pageMargins left="0.51181102362204722" right="0.31496062992125984" top="0.55118110236220474" bottom="0.55118110236220474" header="0" footer="0"/>
  <pageSetup paperSize="9" scale="43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topLeftCell="A5" zoomScaleNormal="100" workbookViewId="0">
      <selection activeCell="E24" sqref="E24"/>
    </sheetView>
  </sheetViews>
  <sheetFormatPr defaultRowHeight="15" x14ac:dyDescent="0.25"/>
  <cols>
    <col min="2" max="2" width="14.140625" customWidth="1"/>
    <col min="3" max="3" width="19.7109375" customWidth="1"/>
    <col min="4" max="4" width="18.710937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27"/>
      <c r="D1" s="27"/>
      <c r="E1" s="27"/>
      <c r="F1" s="27"/>
      <c r="G1" s="27"/>
      <c r="H1" s="27"/>
    </row>
    <row r="2" spans="1:8" ht="18.75" x14ac:dyDescent="0.3">
      <c r="C2" s="16"/>
      <c r="D2" s="16"/>
      <c r="E2" s="16"/>
      <c r="F2" s="28" t="s">
        <v>8</v>
      </c>
      <c r="G2" s="28"/>
      <c r="H2" s="28"/>
    </row>
    <row r="3" spans="1:8" ht="15.75" x14ac:dyDescent="0.25">
      <c r="A3" s="29" t="s">
        <v>10</v>
      </c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  <c r="C4" s="1"/>
      <c r="D4" s="1"/>
      <c r="E4" s="1"/>
      <c r="F4" s="1"/>
      <c r="G4" s="6"/>
      <c r="H4" s="4"/>
    </row>
    <row r="5" spans="1:8" ht="15.75" customHeight="1" x14ac:dyDescent="0.25">
      <c r="A5" s="30" t="s">
        <v>19</v>
      </c>
      <c r="B5" s="30"/>
      <c r="C5" s="30"/>
      <c r="D5" s="30"/>
      <c r="E5" s="30"/>
      <c r="F5" s="30"/>
      <c r="G5" s="30"/>
      <c r="H5" s="30"/>
    </row>
    <row r="6" spans="1:8" ht="15.75" x14ac:dyDescent="0.25">
      <c r="A6" s="31">
        <v>45603</v>
      </c>
      <c r="B6" s="30"/>
      <c r="C6" s="30"/>
      <c r="D6" s="30"/>
      <c r="E6" s="30"/>
      <c r="F6" s="30"/>
      <c r="G6" s="30"/>
      <c r="H6" s="30"/>
    </row>
    <row r="7" spans="1:8" ht="15.75" customHeight="1" x14ac:dyDescent="0.25">
      <c r="A7" s="30" t="s">
        <v>12</v>
      </c>
      <c r="B7" s="30"/>
      <c r="C7" s="30"/>
      <c r="D7" s="30"/>
      <c r="E7" s="30"/>
      <c r="F7" s="30"/>
      <c r="G7" s="30"/>
      <c r="H7" s="30"/>
    </row>
    <row r="8" spans="1:8" ht="15.75" x14ac:dyDescent="0.25">
      <c r="A8" s="24" t="s">
        <v>17</v>
      </c>
      <c r="B8" s="25"/>
      <c r="C8" s="25"/>
      <c r="D8" s="25"/>
      <c r="E8" s="25"/>
      <c r="F8" s="25"/>
      <c r="G8" s="25"/>
      <c r="H8" s="25"/>
    </row>
    <row r="9" spans="1:8" ht="56.25" customHeight="1" x14ac:dyDescent="0.25">
      <c r="A9" s="26" t="s">
        <v>9</v>
      </c>
      <c r="B9" s="26"/>
      <c r="C9" s="26"/>
      <c r="D9" s="26"/>
      <c r="E9" s="26"/>
      <c r="F9" s="26"/>
      <c r="G9" s="26"/>
      <c r="H9" s="26"/>
    </row>
    <row r="10" spans="1:8" ht="63" x14ac:dyDescent="0.25">
      <c r="A10" s="2" t="s">
        <v>0</v>
      </c>
      <c r="B10" s="2" t="s">
        <v>11</v>
      </c>
      <c r="C10" s="7" t="s">
        <v>2</v>
      </c>
      <c r="D10" s="7" t="s">
        <v>3</v>
      </c>
      <c r="E10" s="7" t="s">
        <v>7</v>
      </c>
      <c r="F10" s="7" t="s">
        <v>4</v>
      </c>
      <c r="G10" s="7" t="s">
        <v>1</v>
      </c>
      <c r="H10" s="7" t="s">
        <v>5</v>
      </c>
    </row>
    <row r="11" spans="1:8" s="22" customFormat="1" ht="15.75" x14ac:dyDescent="0.25">
      <c r="A11" s="19">
        <v>1</v>
      </c>
      <c r="B11" s="19" t="s">
        <v>36</v>
      </c>
      <c r="C11" s="19">
        <v>11</v>
      </c>
      <c r="D11" s="20" t="s">
        <v>40</v>
      </c>
      <c r="E11" s="19">
        <v>53</v>
      </c>
      <c r="F11" s="20">
        <v>61</v>
      </c>
      <c r="G11" s="21">
        <v>0.87</v>
      </c>
      <c r="H11" s="36">
        <f>RANK(G11,$G$11:$G$13)</f>
        <v>1</v>
      </c>
    </row>
    <row r="12" spans="1:8" s="22" customFormat="1" ht="15.75" x14ac:dyDescent="0.25">
      <c r="A12" s="19">
        <v>2</v>
      </c>
      <c r="B12" s="19" t="s">
        <v>37</v>
      </c>
      <c r="C12" s="19">
        <v>11</v>
      </c>
      <c r="D12" s="20" t="s">
        <v>41</v>
      </c>
      <c r="E12" s="19">
        <v>44</v>
      </c>
      <c r="F12" s="20">
        <v>61</v>
      </c>
      <c r="G12" s="21">
        <v>0.44</v>
      </c>
      <c r="H12" s="36">
        <f>RANK(G12,$G$11:$G$13)</f>
        <v>2</v>
      </c>
    </row>
    <row r="13" spans="1:8" s="22" customFormat="1" ht="15.75" x14ac:dyDescent="0.25">
      <c r="A13" s="19">
        <v>3</v>
      </c>
      <c r="B13" s="19" t="s">
        <v>38</v>
      </c>
      <c r="C13" s="19">
        <v>11</v>
      </c>
      <c r="D13" s="20" t="s">
        <v>41</v>
      </c>
      <c r="E13" s="19">
        <v>31</v>
      </c>
      <c r="F13" s="20">
        <v>61</v>
      </c>
      <c r="G13" s="21">
        <v>0.31</v>
      </c>
      <c r="H13" s="36">
        <f>RANK(G13,$G$11:$G$13)</f>
        <v>3</v>
      </c>
    </row>
    <row r="16" spans="1:8" x14ac:dyDescent="0.25">
      <c r="C16" s="23" t="s">
        <v>18</v>
      </c>
      <c r="D16" s="23"/>
      <c r="E16" s="23"/>
      <c r="F16" s="23"/>
      <c r="G16" s="23"/>
      <c r="H16" s="23"/>
    </row>
    <row r="20" spans="3:8" x14ac:dyDescent="0.25">
      <c r="C20" s="17"/>
      <c r="D20" s="17"/>
      <c r="E20" s="17"/>
      <c r="F20" s="17"/>
      <c r="G20" s="17"/>
      <c r="H20" s="17"/>
    </row>
  </sheetData>
  <mergeCells count="9">
    <mergeCell ref="C16:H16"/>
    <mergeCell ref="A8:H8"/>
    <mergeCell ref="A9:H9"/>
    <mergeCell ref="C1:H1"/>
    <mergeCell ref="F2:H2"/>
    <mergeCell ref="A3:H3"/>
    <mergeCell ref="A5:H5"/>
    <mergeCell ref="A6:H6"/>
    <mergeCell ref="A7:H7"/>
  </mergeCells>
  <pageMargins left="0.7" right="0.7" top="0.75" bottom="0.75" header="0.3" footer="0.3"/>
  <pageSetup paperSize="9" scale="4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2024-11-15T12:13:41Z</cp:lastPrinted>
  <dcterms:created xsi:type="dcterms:W3CDTF">2014-02-10T12:47:56Z</dcterms:created>
  <dcterms:modified xsi:type="dcterms:W3CDTF">2024-11-20T06:50:21Z</dcterms:modified>
</cp:coreProperties>
</file>