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ydayIS\Desktop\Мои документы\2024-2025 учебный год\3. Ноябрь\МЭ ВсОШ 2024-2025 уч. г\ИТОГИ\Информация на сайт\06.12.2024_БИОЛОГИЯ\"/>
    </mc:Choice>
  </mc:AlternateContent>
  <bookViews>
    <workbookView xWindow="0" yWindow="0" windowWidth="19200" windowHeight="11595" activeTab="4"/>
  </bookViews>
  <sheets>
    <sheet name="7 класс" sheetId="7" r:id="rId1"/>
    <sheet name="8 класс " sheetId="4" r:id="rId2"/>
    <sheet name="9 класс" sheetId="1" r:id="rId3"/>
    <sheet name="10 класс" sheetId="8" r:id="rId4"/>
    <sheet name="11 класс" sheetId="6" r:id="rId5"/>
  </sheets>
  <calcPr calcId="152511"/>
</workbook>
</file>

<file path=xl/calcChain.xml><?xml version="1.0" encoding="utf-8"?>
<calcChain xmlns="http://schemas.openxmlformats.org/spreadsheetml/2006/main">
  <c r="G12" i="7" l="1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H39" i="7" s="1"/>
  <c r="G11" i="7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H27" i="4" s="1"/>
  <c r="G28" i="4"/>
  <c r="G11" i="4"/>
  <c r="G12" i="6"/>
  <c r="G13" i="6"/>
  <c r="G14" i="6"/>
  <c r="G15" i="6"/>
  <c r="G16" i="6"/>
  <c r="G17" i="6"/>
  <c r="G18" i="6"/>
  <c r="G19" i="6"/>
  <c r="G20" i="6"/>
  <c r="G21" i="6"/>
  <c r="G22" i="6"/>
  <c r="G11" i="6"/>
  <c r="G12" i="8"/>
  <c r="G13" i="8"/>
  <c r="G14" i="8"/>
  <c r="G15" i="8"/>
  <c r="H15" i="8" s="1"/>
  <c r="G11" i="8"/>
  <c r="G12" i="1"/>
  <c r="G13" i="1"/>
  <c r="G14" i="1"/>
  <c r="G15" i="1"/>
  <c r="G16" i="1"/>
  <c r="G17" i="1"/>
  <c r="G18" i="1"/>
  <c r="G19" i="1"/>
  <c r="H19" i="1" s="1"/>
  <c r="G20" i="1"/>
  <c r="G21" i="1"/>
  <c r="H21" i="1" s="1"/>
  <c r="G22" i="1"/>
  <c r="G23" i="1"/>
  <c r="H23" i="1" s="1"/>
  <c r="G24" i="1"/>
  <c r="H24" i="1" s="1"/>
  <c r="G11" i="1"/>
  <c r="H22" i="6" l="1"/>
  <c r="H21" i="6"/>
  <c r="H20" i="6"/>
  <c r="H19" i="6"/>
  <c r="H18" i="6"/>
  <c r="H15" i="6"/>
  <c r="H17" i="6"/>
  <c r="H14" i="6"/>
  <c r="H16" i="6"/>
  <c r="H13" i="6"/>
  <c r="H12" i="6"/>
  <c r="H11" i="6"/>
  <c r="H14" i="8"/>
  <c r="H13" i="8"/>
  <c r="H12" i="8"/>
  <c r="H11" i="8"/>
  <c r="H22" i="1"/>
  <c r="H20" i="1"/>
  <c r="H11" i="1"/>
  <c r="H17" i="1"/>
  <c r="H18" i="1"/>
  <c r="H16" i="1"/>
  <c r="H15" i="1"/>
  <c r="H13" i="1"/>
  <c r="H14" i="1"/>
  <c r="H12" i="1"/>
  <c r="H31" i="7"/>
  <c r="H38" i="7"/>
  <c r="H37" i="7"/>
  <c r="H35" i="7"/>
  <c r="H33" i="7"/>
  <c r="H36" i="7"/>
  <c r="H34" i="7"/>
  <c r="H32" i="7"/>
  <c r="H27" i="7"/>
  <c r="H30" i="7"/>
  <c r="H29" i="7"/>
  <c r="H28" i="7"/>
  <c r="H23" i="7"/>
  <c r="H26" i="7"/>
  <c r="H25" i="7"/>
  <c r="H24" i="7"/>
  <c r="H19" i="7"/>
  <c r="H22" i="7"/>
  <c r="H21" i="7"/>
  <c r="H20" i="7"/>
  <c r="H18" i="7"/>
  <c r="H17" i="7"/>
  <c r="H15" i="7"/>
  <c r="H16" i="7"/>
  <c r="H14" i="7"/>
  <c r="H13" i="7"/>
  <c r="H11" i="7"/>
  <c r="H12" i="7"/>
  <c r="H28" i="4"/>
  <c r="H23" i="4"/>
  <c r="H25" i="4"/>
  <c r="H26" i="4"/>
  <c r="H24" i="4"/>
  <c r="H22" i="4"/>
  <c r="H19" i="4"/>
  <c r="H21" i="4"/>
  <c r="H20" i="4"/>
  <c r="H15" i="4"/>
  <c r="H18" i="4"/>
  <c r="H17" i="4"/>
  <c r="H16" i="4"/>
  <c r="H14" i="4"/>
  <c r="H13" i="4"/>
  <c r="H11" i="4"/>
  <c r="H12" i="4"/>
</calcChain>
</file>

<file path=xl/sharedStrings.xml><?xml version="1.0" encoding="utf-8"?>
<sst xmlns="http://schemas.openxmlformats.org/spreadsheetml/2006/main" count="231" uniqueCount="108">
  <si>
    <t>№</t>
  </si>
  <si>
    <t>% от максимально возможного балла</t>
  </si>
  <si>
    <t>Класс, за который участник выполнял задания олимпиады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</si>
  <si>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</si>
  <si>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</si>
  <si>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</si>
  <si>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</si>
  <si>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>Результат участника (балл)/</t>
  </si>
  <si>
    <t>(форма № 1)</t>
  </si>
  <si>
    <t>Шифр</t>
  </si>
  <si>
    <t>ЗАТО Александровск</t>
  </si>
  <si>
    <t>8 класс</t>
  </si>
  <si>
    <t>9 класс</t>
  </si>
  <si>
    <t>11 класс</t>
  </si>
  <si>
    <t>7 класс</t>
  </si>
  <si>
    <t>10 класс</t>
  </si>
  <si>
    <t>Биология</t>
  </si>
  <si>
    <t>Список участников и результаты муниципального этапа всероссийской олимпиады школьников 2024/2025 учебного года</t>
  </si>
  <si>
    <t>БИО7-1</t>
  </si>
  <si>
    <t>БИО7-2</t>
  </si>
  <si>
    <t>БИО7-3</t>
  </si>
  <si>
    <t>БИО7-4</t>
  </si>
  <si>
    <t>БИО7-5</t>
  </si>
  <si>
    <t>БИО7-6</t>
  </si>
  <si>
    <t>БИО7-7</t>
  </si>
  <si>
    <t>БИО7-9</t>
  </si>
  <si>
    <t>БИО7-10</t>
  </si>
  <si>
    <t>БИО7-11</t>
  </si>
  <si>
    <t>БИО7-12</t>
  </si>
  <si>
    <t>БИО7-14</t>
  </si>
  <si>
    <t>БИО7-15</t>
  </si>
  <si>
    <t>БИО7-16</t>
  </si>
  <si>
    <t>БИО7-17</t>
  </si>
  <si>
    <t>БИО7-22</t>
  </si>
  <si>
    <t>БИО7-23</t>
  </si>
  <si>
    <t>БИО7-24</t>
  </si>
  <si>
    <t>БИО7-25</t>
  </si>
  <si>
    <t>БИО7-26</t>
  </si>
  <si>
    <t>БИО7-27</t>
  </si>
  <si>
    <t>БИО7-28</t>
  </si>
  <si>
    <t>БИО7-29</t>
  </si>
  <si>
    <t>БИО7-30</t>
  </si>
  <si>
    <t>БИО7-31</t>
  </si>
  <si>
    <t>БИО7-32</t>
  </si>
  <si>
    <t>БИО11-1</t>
  </si>
  <si>
    <t>БИО8-3</t>
  </si>
  <si>
    <t>БИО8-4</t>
  </si>
  <si>
    <t>БИО8-5</t>
  </si>
  <si>
    <t>БИО8-6</t>
  </si>
  <si>
    <t>БИО8-7</t>
  </si>
  <si>
    <t>БИО9-1</t>
  </si>
  <si>
    <t>БИО9-2</t>
  </si>
  <si>
    <t>БИО9-3</t>
  </si>
  <si>
    <t>БИО9-6</t>
  </si>
  <si>
    <t>БИО9-7</t>
  </si>
  <si>
    <t>БИО9-8</t>
  </si>
  <si>
    <t>БИО9-9</t>
  </si>
  <si>
    <t>БИО9-10</t>
  </si>
  <si>
    <t>БИО9-11</t>
  </si>
  <si>
    <t>БИО9-12</t>
  </si>
  <si>
    <t>БИО8-10</t>
  </si>
  <si>
    <t>БИО8-11</t>
  </si>
  <si>
    <t>БИО10-1</t>
  </si>
  <si>
    <t>БИО10-2</t>
  </si>
  <si>
    <t>БИО10-3</t>
  </si>
  <si>
    <t>БИО11-2</t>
  </si>
  <si>
    <t>БИО11-3</t>
  </si>
  <si>
    <t>БИО11-5</t>
  </si>
  <si>
    <t>БИО8-12</t>
  </si>
  <si>
    <t>БИО8-13</t>
  </si>
  <si>
    <t>БИО11-7</t>
  </si>
  <si>
    <t>БИО8-15</t>
  </si>
  <si>
    <t>БИО8-16</t>
  </si>
  <si>
    <t>БИО8-17</t>
  </si>
  <si>
    <t>БИО8-18</t>
  </si>
  <si>
    <t>БИО8-19</t>
  </si>
  <si>
    <t>БИО10-5</t>
  </si>
  <si>
    <t>БИО11-9</t>
  </si>
  <si>
    <t>БИО11-10</t>
  </si>
  <si>
    <t>БИО11-11</t>
  </si>
  <si>
    <t>БИО8-21</t>
  </si>
  <si>
    <t>БИО8-22</t>
  </si>
  <si>
    <t>БИО9-13</t>
  </si>
  <si>
    <t>БИО10-7</t>
  </si>
  <si>
    <t>БИО11-12</t>
  </si>
  <si>
    <t>БИО11-13</t>
  </si>
  <si>
    <t>БИО11-14</t>
  </si>
  <si>
    <t>БИО11-15</t>
  </si>
  <si>
    <t>БИО8-25</t>
  </si>
  <si>
    <t>БИО7-34</t>
  </si>
  <si>
    <t>БИО7-35</t>
  </si>
  <si>
    <t>БИО7-36</t>
  </si>
  <si>
    <t>БИО8-23</t>
  </si>
  <si>
    <t>БИО9-14</t>
  </si>
  <si>
    <t>БИО9-15</t>
  </si>
  <si>
    <t>БИО9-16</t>
  </si>
  <si>
    <t>участник</t>
  </si>
  <si>
    <t>призер</t>
  </si>
  <si>
    <t>победитель</t>
  </si>
  <si>
    <t xml:space="preserve">Председатель жюри Казначеевская Т.Ю.    (Казначеевская Т.Ю.)
                                                                                                              (подпись)
М.п
</t>
  </si>
  <si>
    <t xml:space="preserve">Председатель жюри  Казначеевская Т.Ю. (Казначеевская Т.Ю.)
                                                                                                              (подпись)
М.п
</t>
  </si>
  <si>
    <t xml:space="preserve">Председатель жюри  Казначеевская Т.Ю.  (Казначеевская Т.Ю.)
                                                                                                              (подпись)
М.п
</t>
  </si>
  <si>
    <t xml:space="preserve">Председатель жюри Казначеевская Т.Ю. (Казначеевская Т.Ю.)
                                                                                                              (подпись)
М.п
</t>
  </si>
  <si>
    <t xml:space="preserve">_____________________________________________________29_______________________________________________________
(общее число участников муниципального  этапа по общеобразовательному предмету)
</t>
  </si>
  <si>
    <t xml:space="preserve">__________________________________________________18___________________________________________________
(общее число участников муниципального  этапа по общеобразовательному предмету)
</t>
  </si>
  <si>
    <t xml:space="preserve">___________________________________________________14___________________________________________________
(общее число участников муниципального  этапа по общеобразовательному предмету)
</t>
  </si>
  <si>
    <t xml:space="preserve">__________________________________________________5__________________________________________________
(общее число участников муниципального  этапа по общеобразовательному предмету)
</t>
  </si>
  <si>
    <t xml:space="preserve">____________________________________________________12____________________________________________________
(общее число участников муниципального  этапа по общеобразовательному предмету)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</si>
</sst>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0" xfId="0" applyFont="1" applyAlignment="1">
      <alignment horizontal="right" wrapText="1"/>
    </xf>
    <xf numFmtId="0" fontId="0" fillId="0" borderId="0" xfId="0" applyFill="1"/>
    <xf numFmtId="0" fontId="5" fillId="0" borderId="0" xfId="0" applyFont="1" applyAlignment="1">
      <alignment horizontal="right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9" fillId="0" borderId="0" xfId="0" applyFont="1"/>
    <xf numFmtId="1" fontId="1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/>
    <xf numFmtId="10" fontId="1" fillId="2" borderId="1" xfId="1" applyNumberFormat="1" applyFont="1" applyFill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/>
    </xf>
    <xf numFmtId="0" fontId="8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1" fillId="2" borderId="1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42"/>
  <sheetViews>
    <sheetView topLeftCell="A17" zoomScale="70" zoomScaleNormal="70" workbookViewId="0">
      <selection activeCell="A10" sqref="A10"/>
    </sheetView>
  </sheetViews>
  <sheetFormatPr defaultRowHeight="15" x14ac:dyDescent="0.25"/>
  <cols>
    <col min="2" max="2" width="18.42578125" customWidth="1"/>
    <col min="3" max="3" width="22.28515625" customWidth="1"/>
    <col min="4" max="4" width="20.42578125" customWidth="1"/>
    <col min="5" max="5" width="13.140625" customWidth="1"/>
    <col min="6" max="6" width="20.28515625" customWidth="1"/>
    <col min="7" max="7" width="16.42578125" customWidth="1"/>
    <col min="8" max="8" width="15.42578125" customWidth="1"/>
  </cols>
  <sheetData>
    <row r="1" spans="1:119" ht="24.75" customHeight="1" x14ac:dyDescent="0.3">
      <c r="C1" s="23"/>
      <c r="D1" s="23"/>
      <c r="E1" s="23"/>
      <c r="F1" s="23"/>
      <c r="G1" s="23"/>
      <c r="H1" s="2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</row>
    <row r="2" spans="1:119" ht="18.75" customHeight="1" x14ac:dyDescent="0.3">
      <c r="C2" s="13"/>
      <c r="D2" s="13"/>
      <c r="E2" s="13"/>
      <c r="F2" s="24" t="s">
        <v>8</v>
      </c>
      <c r="G2" s="24"/>
      <c r="H2" s="2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ht="26.25" customHeight="1" x14ac:dyDescent="0.25">
      <c r="A3" s="25" t="s">
        <v>17</v>
      </c>
      <c r="B3" s="25"/>
      <c r="C3" s="25"/>
      <c r="D3" s="25"/>
      <c r="E3" s="25"/>
      <c r="F3" s="25"/>
      <c r="G3" s="25"/>
      <c r="H3" s="2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4.25" customHeight="1" x14ac:dyDescent="0.25">
      <c r="A4" s="1"/>
      <c r="B4" s="1"/>
      <c r="C4" s="1"/>
      <c r="D4" s="1"/>
      <c r="E4" s="1"/>
      <c r="F4" s="1"/>
      <c r="G4" s="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22.5" customHeight="1" x14ac:dyDescent="0.25">
      <c r="A5" s="26" t="s">
        <v>16</v>
      </c>
      <c r="B5" s="26"/>
      <c r="C5" s="26"/>
      <c r="D5" s="26"/>
      <c r="E5" s="26"/>
      <c r="F5" s="26"/>
      <c r="G5" s="26"/>
      <c r="H5" s="2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22.5" customHeight="1" x14ac:dyDescent="0.25">
      <c r="A6" s="27">
        <v>45632</v>
      </c>
      <c r="B6" s="26"/>
      <c r="C6" s="26"/>
      <c r="D6" s="26"/>
      <c r="E6" s="26"/>
      <c r="F6" s="26"/>
      <c r="G6" s="26"/>
      <c r="H6" s="26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22.5" customHeight="1" x14ac:dyDescent="0.25">
      <c r="A7" s="26" t="s">
        <v>10</v>
      </c>
      <c r="B7" s="26"/>
      <c r="C7" s="26"/>
      <c r="D7" s="26"/>
      <c r="E7" s="26"/>
      <c r="F7" s="26"/>
      <c r="G7" s="26"/>
      <c r="H7" s="26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s="10" customFormat="1" ht="22.5" customHeight="1" x14ac:dyDescent="0.25">
      <c r="A8" s="20" t="s">
        <v>14</v>
      </c>
      <c r="B8" s="21"/>
      <c r="C8" s="21"/>
      <c r="D8" s="21"/>
      <c r="E8" s="21"/>
      <c r="F8" s="21"/>
      <c r="G8" s="21"/>
      <c r="H8" s="21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</row>
    <row r="9" spans="1:119" ht="53.25" customHeight="1" x14ac:dyDescent="0.25">
      <c r="A9" s="22" t="s">
        <v>103</v>
      </c>
      <c r="B9" s="22"/>
      <c r="C9" s="22"/>
      <c r="D9" s="22"/>
      <c r="E9" s="22"/>
      <c r="F9" s="22"/>
      <c r="G9" s="22"/>
      <c r="H9" s="22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s="28" customFormat="1" ht="63" x14ac:dyDescent="0.25">
      <c r="A10" s="2" t="s">
        <v>0</v>
      </c>
      <c r="B10" s="2" t="s">
        <v>9</v>
      </c>
      <c r="C10" s="6" t="s">
        <v>2</v>
      </c>
      <c r="D10" s="6" t="s">
        <v>3</v>
      </c>
      <c r="E10" s="6" t="s">
        <v>6</v>
      </c>
      <c r="F10" s="6" t="s">
        <v>4</v>
      </c>
      <c r="G10" s="6" t="s">
        <v>1</v>
      </c>
      <c r="H10" s="6" t="s">
        <v>5</v>
      </c>
    </row>
    <row r="11" spans="1:119" s="30" customFormat="1" ht="17.25" customHeight="1" x14ac:dyDescent="0.25">
      <c r="A11" s="3">
        <v>1</v>
      </c>
      <c r="B11" s="7" t="s">
        <v>18</v>
      </c>
      <c r="C11" s="3">
        <v>7</v>
      </c>
      <c r="D11" s="3" t="s">
        <v>96</v>
      </c>
      <c r="E11" s="3">
        <v>13</v>
      </c>
      <c r="F11" s="7">
        <v>40</v>
      </c>
      <c r="G11" s="29">
        <f>(E11/F11)</f>
        <v>0.32500000000000001</v>
      </c>
      <c r="H11" s="17">
        <f>RANK(G11,$G$11:$G$39)</f>
        <v>18</v>
      </c>
    </row>
    <row r="12" spans="1:119" s="30" customFormat="1" ht="17.25" customHeight="1" x14ac:dyDescent="0.25">
      <c r="A12" s="3">
        <v>2</v>
      </c>
      <c r="B12" s="7" t="s">
        <v>19</v>
      </c>
      <c r="C12" s="3">
        <v>7</v>
      </c>
      <c r="D12" s="3" t="s">
        <v>96</v>
      </c>
      <c r="E12" s="3">
        <v>7.5</v>
      </c>
      <c r="F12" s="7">
        <v>40</v>
      </c>
      <c r="G12" s="29">
        <f t="shared" ref="G12:G39" si="0">(E12/F12)</f>
        <v>0.1875</v>
      </c>
      <c r="H12" s="17">
        <f t="shared" ref="H12:H39" si="1">RANK(G12,$G$11:$G$39)</f>
        <v>27</v>
      </c>
    </row>
    <row r="13" spans="1:119" s="30" customFormat="1" ht="17.25" customHeight="1" x14ac:dyDescent="0.25">
      <c r="A13" s="3">
        <v>3</v>
      </c>
      <c r="B13" s="7" t="s">
        <v>20</v>
      </c>
      <c r="C13" s="3">
        <v>7</v>
      </c>
      <c r="D13" s="3" t="s">
        <v>97</v>
      </c>
      <c r="E13" s="3">
        <v>31</v>
      </c>
      <c r="F13" s="7">
        <v>40</v>
      </c>
      <c r="G13" s="29">
        <f t="shared" si="0"/>
        <v>0.77500000000000002</v>
      </c>
      <c r="H13" s="17">
        <f t="shared" si="1"/>
        <v>2</v>
      </c>
    </row>
    <row r="14" spans="1:119" s="28" customFormat="1" ht="15.75" x14ac:dyDescent="0.25">
      <c r="A14" s="3">
        <v>4</v>
      </c>
      <c r="B14" s="7" t="s">
        <v>21</v>
      </c>
      <c r="C14" s="3">
        <v>7</v>
      </c>
      <c r="D14" s="3" t="s">
        <v>97</v>
      </c>
      <c r="E14" s="3">
        <v>27.5</v>
      </c>
      <c r="F14" s="7">
        <v>40</v>
      </c>
      <c r="G14" s="29">
        <f t="shared" si="0"/>
        <v>0.6875</v>
      </c>
      <c r="H14" s="17">
        <f t="shared" si="1"/>
        <v>4</v>
      </c>
    </row>
    <row r="15" spans="1:119" s="28" customFormat="1" ht="15.75" x14ac:dyDescent="0.25">
      <c r="A15" s="3">
        <v>5</v>
      </c>
      <c r="B15" s="7" t="s">
        <v>22</v>
      </c>
      <c r="C15" s="3">
        <v>7</v>
      </c>
      <c r="D15" s="3" t="s">
        <v>96</v>
      </c>
      <c r="E15" s="3">
        <v>17.5</v>
      </c>
      <c r="F15" s="7">
        <v>40</v>
      </c>
      <c r="G15" s="29">
        <f t="shared" si="0"/>
        <v>0.4375</v>
      </c>
      <c r="H15" s="17">
        <f t="shared" si="1"/>
        <v>11</v>
      </c>
    </row>
    <row r="16" spans="1:119" s="28" customFormat="1" ht="15.75" x14ac:dyDescent="0.25">
      <c r="A16" s="3">
        <v>6</v>
      </c>
      <c r="B16" s="7" t="s">
        <v>23</v>
      </c>
      <c r="C16" s="3">
        <v>7</v>
      </c>
      <c r="D16" s="3" t="s">
        <v>97</v>
      </c>
      <c r="E16" s="3">
        <v>30</v>
      </c>
      <c r="F16" s="7">
        <v>40</v>
      </c>
      <c r="G16" s="29">
        <f t="shared" si="0"/>
        <v>0.75</v>
      </c>
      <c r="H16" s="17">
        <f t="shared" si="1"/>
        <v>3</v>
      </c>
    </row>
    <row r="17" spans="1:8" s="28" customFormat="1" ht="15.75" x14ac:dyDescent="0.25">
      <c r="A17" s="3">
        <v>7</v>
      </c>
      <c r="B17" s="7" t="s">
        <v>24</v>
      </c>
      <c r="C17" s="3">
        <v>7</v>
      </c>
      <c r="D17" s="3" t="s">
        <v>98</v>
      </c>
      <c r="E17" s="3">
        <v>31.5</v>
      </c>
      <c r="F17" s="7">
        <v>40</v>
      </c>
      <c r="G17" s="29">
        <f t="shared" si="0"/>
        <v>0.78749999999999998</v>
      </c>
      <c r="H17" s="17">
        <f t="shared" si="1"/>
        <v>1</v>
      </c>
    </row>
    <row r="18" spans="1:8" s="28" customFormat="1" ht="15.75" x14ac:dyDescent="0.25">
      <c r="A18" s="3">
        <v>8</v>
      </c>
      <c r="B18" s="7" t="s">
        <v>25</v>
      </c>
      <c r="C18" s="3">
        <v>7</v>
      </c>
      <c r="D18" s="3" t="s">
        <v>96</v>
      </c>
      <c r="E18" s="3">
        <v>18.5</v>
      </c>
      <c r="F18" s="7">
        <v>40</v>
      </c>
      <c r="G18" s="29">
        <f t="shared" si="0"/>
        <v>0.46250000000000002</v>
      </c>
      <c r="H18" s="17">
        <f t="shared" si="1"/>
        <v>10</v>
      </c>
    </row>
    <row r="19" spans="1:8" s="28" customFormat="1" ht="15.75" x14ac:dyDescent="0.25">
      <c r="A19" s="3">
        <v>9</v>
      </c>
      <c r="B19" s="7" t="s">
        <v>26</v>
      </c>
      <c r="C19" s="3">
        <v>7</v>
      </c>
      <c r="D19" s="3" t="s">
        <v>96</v>
      </c>
      <c r="E19" s="3">
        <v>12.5</v>
      </c>
      <c r="F19" s="7">
        <v>40</v>
      </c>
      <c r="G19" s="29">
        <f t="shared" si="0"/>
        <v>0.3125</v>
      </c>
      <c r="H19" s="17">
        <f t="shared" si="1"/>
        <v>21</v>
      </c>
    </row>
    <row r="20" spans="1:8" s="28" customFormat="1" ht="15.75" x14ac:dyDescent="0.25">
      <c r="A20" s="3">
        <v>10</v>
      </c>
      <c r="B20" s="7" t="s">
        <v>27</v>
      </c>
      <c r="C20" s="3">
        <v>7</v>
      </c>
      <c r="D20" s="3" t="s">
        <v>96</v>
      </c>
      <c r="E20" s="3">
        <v>14.5</v>
      </c>
      <c r="F20" s="7">
        <v>40</v>
      </c>
      <c r="G20" s="29">
        <f t="shared" si="0"/>
        <v>0.36249999999999999</v>
      </c>
      <c r="H20" s="17">
        <f t="shared" si="1"/>
        <v>15</v>
      </c>
    </row>
    <row r="21" spans="1:8" s="28" customFormat="1" ht="15.75" x14ac:dyDescent="0.25">
      <c r="A21" s="3">
        <v>11</v>
      </c>
      <c r="B21" s="7" t="s">
        <v>28</v>
      </c>
      <c r="C21" s="3">
        <v>7</v>
      </c>
      <c r="D21" s="3" t="s">
        <v>96</v>
      </c>
      <c r="E21" s="3">
        <v>15</v>
      </c>
      <c r="F21" s="7">
        <v>40</v>
      </c>
      <c r="G21" s="29">
        <f t="shared" si="0"/>
        <v>0.375</v>
      </c>
      <c r="H21" s="17">
        <f t="shared" si="1"/>
        <v>14</v>
      </c>
    </row>
    <row r="22" spans="1:8" s="28" customFormat="1" ht="15.75" x14ac:dyDescent="0.25">
      <c r="A22" s="3">
        <v>12</v>
      </c>
      <c r="B22" s="7" t="s">
        <v>29</v>
      </c>
      <c r="C22" s="3">
        <v>7</v>
      </c>
      <c r="D22" s="3" t="s">
        <v>96</v>
      </c>
      <c r="E22" s="3">
        <v>13.5</v>
      </c>
      <c r="F22" s="7">
        <v>40</v>
      </c>
      <c r="G22" s="29">
        <f t="shared" si="0"/>
        <v>0.33750000000000002</v>
      </c>
      <c r="H22" s="17">
        <f t="shared" si="1"/>
        <v>16</v>
      </c>
    </row>
    <row r="23" spans="1:8" s="28" customFormat="1" ht="15.75" x14ac:dyDescent="0.25">
      <c r="A23" s="3">
        <v>13</v>
      </c>
      <c r="B23" s="7" t="s">
        <v>30</v>
      </c>
      <c r="C23" s="3">
        <v>7</v>
      </c>
      <c r="D23" s="3" t="s">
        <v>96</v>
      </c>
      <c r="E23" s="3">
        <v>10.5</v>
      </c>
      <c r="F23" s="7">
        <v>40</v>
      </c>
      <c r="G23" s="29">
        <f t="shared" si="0"/>
        <v>0.26250000000000001</v>
      </c>
      <c r="H23" s="17">
        <f t="shared" si="1"/>
        <v>25</v>
      </c>
    </row>
    <row r="24" spans="1:8" s="28" customFormat="1" ht="15.75" x14ac:dyDescent="0.25">
      <c r="A24" s="3">
        <v>14</v>
      </c>
      <c r="B24" s="7" t="s">
        <v>31</v>
      </c>
      <c r="C24" s="3">
        <v>7</v>
      </c>
      <c r="D24" s="3" t="s">
        <v>96</v>
      </c>
      <c r="E24" s="3">
        <v>10.5</v>
      </c>
      <c r="F24" s="7">
        <v>40</v>
      </c>
      <c r="G24" s="29">
        <f t="shared" si="0"/>
        <v>0.26250000000000001</v>
      </c>
      <c r="H24" s="17">
        <f t="shared" si="1"/>
        <v>25</v>
      </c>
    </row>
    <row r="25" spans="1:8" s="28" customFormat="1" ht="15.75" x14ac:dyDescent="0.25">
      <c r="A25" s="3">
        <v>15</v>
      </c>
      <c r="B25" s="7" t="s">
        <v>32</v>
      </c>
      <c r="C25" s="3">
        <v>7</v>
      </c>
      <c r="D25" s="3" t="s">
        <v>97</v>
      </c>
      <c r="E25" s="3">
        <v>21</v>
      </c>
      <c r="F25" s="7">
        <v>40</v>
      </c>
      <c r="G25" s="29">
        <f t="shared" si="0"/>
        <v>0.52500000000000002</v>
      </c>
      <c r="H25" s="17">
        <f t="shared" si="1"/>
        <v>7</v>
      </c>
    </row>
    <row r="26" spans="1:8" s="28" customFormat="1" ht="15.75" x14ac:dyDescent="0.25">
      <c r="A26" s="3">
        <v>16</v>
      </c>
      <c r="B26" s="7" t="s">
        <v>33</v>
      </c>
      <c r="C26" s="3">
        <v>7</v>
      </c>
      <c r="D26" s="3" t="s">
        <v>96</v>
      </c>
      <c r="E26" s="3">
        <v>13</v>
      </c>
      <c r="F26" s="7">
        <v>40</v>
      </c>
      <c r="G26" s="29">
        <f t="shared" si="0"/>
        <v>0.32500000000000001</v>
      </c>
      <c r="H26" s="17">
        <f t="shared" si="1"/>
        <v>18</v>
      </c>
    </row>
    <row r="27" spans="1:8" s="28" customFormat="1" ht="15.75" x14ac:dyDescent="0.25">
      <c r="A27" s="3">
        <v>17</v>
      </c>
      <c r="B27" s="7" t="s">
        <v>34</v>
      </c>
      <c r="C27" s="3">
        <v>7</v>
      </c>
      <c r="D27" s="3" t="s">
        <v>97</v>
      </c>
      <c r="E27" s="3">
        <v>23</v>
      </c>
      <c r="F27" s="7">
        <v>40</v>
      </c>
      <c r="G27" s="29">
        <f t="shared" si="0"/>
        <v>0.57499999999999996</v>
      </c>
      <c r="H27" s="17">
        <f t="shared" si="1"/>
        <v>6</v>
      </c>
    </row>
    <row r="28" spans="1:8" s="28" customFormat="1" ht="15.75" x14ac:dyDescent="0.25">
      <c r="A28" s="3">
        <v>18</v>
      </c>
      <c r="B28" s="7" t="s">
        <v>35</v>
      </c>
      <c r="C28" s="3">
        <v>7</v>
      </c>
      <c r="D28" s="3" t="s">
        <v>96</v>
      </c>
      <c r="E28" s="3">
        <v>19</v>
      </c>
      <c r="F28" s="7">
        <v>40</v>
      </c>
      <c r="G28" s="29">
        <f t="shared" si="0"/>
        <v>0.47499999999999998</v>
      </c>
      <c r="H28" s="17">
        <f t="shared" si="1"/>
        <v>8</v>
      </c>
    </row>
    <row r="29" spans="1:8" s="28" customFormat="1" ht="15.75" x14ac:dyDescent="0.25">
      <c r="A29" s="3">
        <v>19</v>
      </c>
      <c r="B29" s="7" t="s">
        <v>36</v>
      </c>
      <c r="C29" s="3">
        <v>7</v>
      </c>
      <c r="D29" s="3" t="s">
        <v>96</v>
      </c>
      <c r="E29" s="3">
        <v>19</v>
      </c>
      <c r="F29" s="7">
        <v>40</v>
      </c>
      <c r="G29" s="29">
        <f t="shared" si="0"/>
        <v>0.47499999999999998</v>
      </c>
      <c r="H29" s="17">
        <f t="shared" si="1"/>
        <v>8</v>
      </c>
    </row>
    <row r="30" spans="1:8" s="28" customFormat="1" ht="15.75" x14ac:dyDescent="0.25">
      <c r="A30" s="3">
        <v>20</v>
      </c>
      <c r="B30" s="7" t="s">
        <v>37</v>
      </c>
      <c r="C30" s="3">
        <v>7</v>
      </c>
      <c r="D30" s="3" t="s">
        <v>96</v>
      </c>
      <c r="E30" s="3">
        <v>12</v>
      </c>
      <c r="F30" s="7">
        <v>40</v>
      </c>
      <c r="G30" s="29">
        <f t="shared" si="0"/>
        <v>0.3</v>
      </c>
      <c r="H30" s="17">
        <f t="shared" si="1"/>
        <v>22</v>
      </c>
    </row>
    <row r="31" spans="1:8" s="28" customFormat="1" ht="15.75" x14ac:dyDescent="0.25">
      <c r="A31" s="3">
        <v>21</v>
      </c>
      <c r="B31" s="7" t="s">
        <v>38</v>
      </c>
      <c r="C31" s="3">
        <v>7</v>
      </c>
      <c r="D31" s="3" t="s">
        <v>96</v>
      </c>
      <c r="E31" s="3">
        <v>6</v>
      </c>
      <c r="F31" s="7">
        <v>40</v>
      </c>
      <c r="G31" s="29">
        <f t="shared" si="0"/>
        <v>0.15</v>
      </c>
      <c r="H31" s="17">
        <f t="shared" si="1"/>
        <v>29</v>
      </c>
    </row>
    <row r="32" spans="1:8" s="28" customFormat="1" ht="15.75" x14ac:dyDescent="0.25">
      <c r="A32" s="3">
        <v>22</v>
      </c>
      <c r="B32" s="7" t="s">
        <v>39</v>
      </c>
      <c r="C32" s="3">
        <v>7</v>
      </c>
      <c r="D32" s="3" t="s">
        <v>96</v>
      </c>
      <c r="E32" s="3">
        <v>13.5</v>
      </c>
      <c r="F32" s="7">
        <v>40</v>
      </c>
      <c r="G32" s="29">
        <f t="shared" si="0"/>
        <v>0.33750000000000002</v>
      </c>
      <c r="H32" s="17">
        <f t="shared" si="1"/>
        <v>16</v>
      </c>
    </row>
    <row r="33" spans="1:8" s="28" customFormat="1" ht="15.75" x14ac:dyDescent="0.25">
      <c r="A33" s="3">
        <v>23</v>
      </c>
      <c r="B33" s="7" t="s">
        <v>40</v>
      </c>
      <c r="C33" s="3">
        <v>7</v>
      </c>
      <c r="D33" s="3" t="s">
        <v>96</v>
      </c>
      <c r="E33" s="3">
        <v>16.5</v>
      </c>
      <c r="F33" s="7">
        <v>40</v>
      </c>
      <c r="G33" s="29">
        <f t="shared" si="0"/>
        <v>0.41249999999999998</v>
      </c>
      <c r="H33" s="17">
        <f t="shared" si="1"/>
        <v>12</v>
      </c>
    </row>
    <row r="34" spans="1:8" s="28" customFormat="1" ht="15.75" x14ac:dyDescent="0.25">
      <c r="A34" s="3">
        <v>24</v>
      </c>
      <c r="B34" s="7" t="s">
        <v>41</v>
      </c>
      <c r="C34" s="3">
        <v>7</v>
      </c>
      <c r="D34" s="3" t="s">
        <v>96</v>
      </c>
      <c r="E34" s="3">
        <v>12</v>
      </c>
      <c r="F34" s="7">
        <v>40</v>
      </c>
      <c r="G34" s="29">
        <f t="shared" si="0"/>
        <v>0.3</v>
      </c>
      <c r="H34" s="17">
        <f t="shared" si="1"/>
        <v>22</v>
      </c>
    </row>
    <row r="35" spans="1:8" s="28" customFormat="1" ht="15.75" x14ac:dyDescent="0.25">
      <c r="A35" s="3">
        <v>25</v>
      </c>
      <c r="B35" s="7" t="s">
        <v>42</v>
      </c>
      <c r="C35" s="3">
        <v>7</v>
      </c>
      <c r="D35" s="3" t="s">
        <v>96</v>
      </c>
      <c r="E35" s="3">
        <v>15.5</v>
      </c>
      <c r="F35" s="7">
        <v>40</v>
      </c>
      <c r="G35" s="29">
        <f t="shared" si="0"/>
        <v>0.38750000000000001</v>
      </c>
      <c r="H35" s="17">
        <f t="shared" si="1"/>
        <v>13</v>
      </c>
    </row>
    <row r="36" spans="1:8" s="28" customFormat="1" ht="15.75" x14ac:dyDescent="0.25">
      <c r="A36" s="3">
        <v>26</v>
      </c>
      <c r="B36" s="7" t="s">
        <v>43</v>
      </c>
      <c r="C36" s="3">
        <v>7</v>
      </c>
      <c r="D36" s="3" t="s">
        <v>96</v>
      </c>
      <c r="E36" s="3">
        <v>13</v>
      </c>
      <c r="F36" s="7">
        <v>40</v>
      </c>
      <c r="G36" s="29">
        <f t="shared" si="0"/>
        <v>0.32500000000000001</v>
      </c>
      <c r="H36" s="17">
        <f t="shared" si="1"/>
        <v>18</v>
      </c>
    </row>
    <row r="37" spans="1:8" s="28" customFormat="1" ht="15.75" x14ac:dyDescent="0.25">
      <c r="A37" s="3">
        <v>27</v>
      </c>
      <c r="B37" s="7" t="s">
        <v>89</v>
      </c>
      <c r="C37" s="3">
        <v>7</v>
      </c>
      <c r="D37" s="3" t="s">
        <v>96</v>
      </c>
      <c r="E37" s="3">
        <v>11</v>
      </c>
      <c r="F37" s="7">
        <v>40</v>
      </c>
      <c r="G37" s="29">
        <f t="shared" si="0"/>
        <v>0.27500000000000002</v>
      </c>
      <c r="H37" s="17">
        <f t="shared" si="1"/>
        <v>24</v>
      </c>
    </row>
    <row r="38" spans="1:8" s="28" customFormat="1" ht="15.75" x14ac:dyDescent="0.25">
      <c r="A38" s="3">
        <v>28</v>
      </c>
      <c r="B38" s="7" t="s">
        <v>90</v>
      </c>
      <c r="C38" s="3">
        <v>7</v>
      </c>
      <c r="D38" s="3" t="s">
        <v>97</v>
      </c>
      <c r="E38" s="3">
        <v>23.5</v>
      </c>
      <c r="F38" s="7">
        <v>40</v>
      </c>
      <c r="G38" s="29">
        <f t="shared" si="0"/>
        <v>0.58750000000000002</v>
      </c>
      <c r="H38" s="17">
        <f t="shared" si="1"/>
        <v>5</v>
      </c>
    </row>
    <row r="39" spans="1:8" s="28" customFormat="1" ht="15.75" x14ac:dyDescent="0.25">
      <c r="A39" s="3">
        <v>29</v>
      </c>
      <c r="B39" s="7" t="s">
        <v>91</v>
      </c>
      <c r="C39" s="3">
        <v>7</v>
      </c>
      <c r="D39" s="3" t="s">
        <v>96</v>
      </c>
      <c r="E39" s="3">
        <v>7</v>
      </c>
      <c r="F39" s="7">
        <v>40</v>
      </c>
      <c r="G39" s="29">
        <f t="shared" si="0"/>
        <v>0.17499999999999999</v>
      </c>
      <c r="H39" s="17">
        <f t="shared" si="1"/>
        <v>28</v>
      </c>
    </row>
    <row r="42" spans="1:8" x14ac:dyDescent="0.25">
      <c r="C42" s="19" t="s">
        <v>100</v>
      </c>
      <c r="D42" s="19"/>
      <c r="E42" s="19"/>
      <c r="F42" s="19"/>
      <c r="G42" s="19"/>
      <c r="H42" s="19"/>
    </row>
  </sheetData>
  <mergeCells count="9">
    <mergeCell ref="C42:H42"/>
    <mergeCell ref="A8:H8"/>
    <mergeCell ref="A9:H9"/>
    <mergeCell ref="C1:H1"/>
    <mergeCell ref="F2:H2"/>
    <mergeCell ref="A3:H3"/>
    <mergeCell ref="A5:H5"/>
    <mergeCell ref="A6:H6"/>
    <mergeCell ref="A7:H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31"/>
  <sheetViews>
    <sheetView topLeftCell="A7" zoomScale="70" zoomScaleNormal="70" workbookViewId="0">
      <selection activeCell="H34" sqref="H34"/>
    </sheetView>
  </sheetViews>
  <sheetFormatPr defaultRowHeight="15" x14ac:dyDescent="0.25"/>
  <cols>
    <col min="2" max="2" width="18.42578125" customWidth="1"/>
    <col min="3" max="3" width="22.28515625" customWidth="1"/>
    <col min="4" max="4" width="17.85546875" customWidth="1"/>
    <col min="5" max="5" width="13.140625" customWidth="1"/>
    <col min="6" max="6" width="20.28515625" customWidth="1"/>
    <col min="7" max="7" width="16.28515625" customWidth="1"/>
    <col min="8" max="8" width="15.5703125" customWidth="1"/>
  </cols>
  <sheetData>
    <row r="1" spans="1:119" ht="24.75" customHeight="1" x14ac:dyDescent="0.3">
      <c r="C1" s="23"/>
      <c r="D1" s="23"/>
      <c r="E1" s="23"/>
      <c r="F1" s="23"/>
      <c r="G1" s="23"/>
      <c r="H1" s="2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</row>
    <row r="2" spans="1:119" ht="18.75" customHeight="1" x14ac:dyDescent="0.3">
      <c r="C2" s="9"/>
      <c r="D2" s="9"/>
      <c r="E2" s="9"/>
      <c r="F2" s="24" t="s">
        <v>8</v>
      </c>
      <c r="G2" s="24"/>
      <c r="H2" s="2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ht="26.25" customHeight="1" x14ac:dyDescent="0.25">
      <c r="A3" s="25" t="s">
        <v>17</v>
      </c>
      <c r="B3" s="25"/>
      <c r="C3" s="25"/>
      <c r="D3" s="25"/>
      <c r="E3" s="25"/>
      <c r="F3" s="25"/>
      <c r="G3" s="25"/>
      <c r="H3" s="2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4.25" customHeight="1" x14ac:dyDescent="0.25">
      <c r="A4" s="1"/>
      <c r="B4" s="1"/>
      <c r="C4" s="1"/>
      <c r="D4" s="1"/>
      <c r="E4" s="1"/>
      <c r="F4" s="1"/>
      <c r="G4" s="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22.5" customHeight="1" x14ac:dyDescent="0.25">
      <c r="A5" s="26" t="s">
        <v>16</v>
      </c>
      <c r="B5" s="26"/>
      <c r="C5" s="26"/>
      <c r="D5" s="26"/>
      <c r="E5" s="26"/>
      <c r="F5" s="26"/>
      <c r="G5" s="26"/>
      <c r="H5" s="2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22.5" customHeight="1" x14ac:dyDescent="0.25">
      <c r="A6" s="27">
        <v>45632</v>
      </c>
      <c r="B6" s="26"/>
      <c r="C6" s="26"/>
      <c r="D6" s="26"/>
      <c r="E6" s="26"/>
      <c r="F6" s="26"/>
      <c r="G6" s="26"/>
      <c r="H6" s="26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22.5" customHeight="1" x14ac:dyDescent="0.25">
      <c r="A7" s="26" t="s">
        <v>10</v>
      </c>
      <c r="B7" s="26"/>
      <c r="C7" s="26"/>
      <c r="D7" s="26"/>
      <c r="E7" s="26"/>
      <c r="F7" s="26"/>
      <c r="G7" s="26"/>
      <c r="H7" s="26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s="10" customFormat="1" ht="22.5" customHeight="1" x14ac:dyDescent="0.25">
      <c r="A8" s="20" t="s">
        <v>11</v>
      </c>
      <c r="B8" s="21"/>
      <c r="C8" s="21"/>
      <c r="D8" s="21"/>
      <c r="E8" s="21"/>
      <c r="F8" s="21"/>
      <c r="G8" s="21"/>
      <c r="H8" s="21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</row>
    <row r="9" spans="1:119" ht="53.25" customHeight="1" x14ac:dyDescent="0.25">
      <c r="A9" s="22" t="s">
        <v>104</v>
      </c>
      <c r="B9" s="22"/>
      <c r="C9" s="22"/>
      <c r="D9" s="22"/>
      <c r="E9" s="22"/>
      <c r="F9" s="22"/>
      <c r="G9" s="22"/>
      <c r="H9" s="22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s="28" customFormat="1" ht="63" x14ac:dyDescent="0.25">
      <c r="A10" s="2" t="s">
        <v>0</v>
      </c>
      <c r="B10" s="2" t="s">
        <v>9</v>
      </c>
      <c r="C10" s="6" t="s">
        <v>2</v>
      </c>
      <c r="D10" s="6" t="s">
        <v>3</v>
      </c>
      <c r="E10" s="6" t="s">
        <v>6</v>
      </c>
      <c r="F10" s="6" t="s">
        <v>4</v>
      </c>
      <c r="G10" s="6" t="s">
        <v>1</v>
      </c>
      <c r="H10" s="6" t="s">
        <v>5</v>
      </c>
    </row>
    <row r="11" spans="1:119" s="30" customFormat="1" ht="17.25" customHeight="1" x14ac:dyDescent="0.25">
      <c r="A11" s="3">
        <v>1</v>
      </c>
      <c r="B11" s="7" t="s">
        <v>45</v>
      </c>
      <c r="C11" s="3">
        <v>8</v>
      </c>
      <c r="D11" s="3" t="s">
        <v>96</v>
      </c>
      <c r="E11" s="3">
        <v>21</v>
      </c>
      <c r="F11" s="7">
        <v>47.5</v>
      </c>
      <c r="G11" s="29">
        <f>(E11/F11)</f>
        <v>0.44210526315789472</v>
      </c>
      <c r="H11" s="17">
        <f>RANK(G11,$G$11:$G$28)</f>
        <v>6</v>
      </c>
    </row>
    <row r="12" spans="1:119" s="30" customFormat="1" ht="17.25" customHeight="1" x14ac:dyDescent="0.25">
      <c r="A12" s="3">
        <v>2</v>
      </c>
      <c r="B12" s="7" t="s">
        <v>46</v>
      </c>
      <c r="C12" s="3">
        <v>8</v>
      </c>
      <c r="D12" s="3" t="s">
        <v>96</v>
      </c>
      <c r="E12" s="3">
        <v>19.5</v>
      </c>
      <c r="F12" s="7">
        <v>47.5</v>
      </c>
      <c r="G12" s="29">
        <f t="shared" ref="G12:G28" si="0">(E12/F12)</f>
        <v>0.41052631578947368</v>
      </c>
      <c r="H12" s="17">
        <f t="shared" ref="H12:H28" si="1">RANK(G12,$G$11:$G$28)</f>
        <v>8</v>
      </c>
    </row>
    <row r="13" spans="1:119" s="30" customFormat="1" ht="17.25" customHeight="1" x14ac:dyDescent="0.25">
      <c r="A13" s="3">
        <v>3</v>
      </c>
      <c r="B13" s="7" t="s">
        <v>47</v>
      </c>
      <c r="C13" s="3">
        <v>8</v>
      </c>
      <c r="D13" s="3" t="s">
        <v>96</v>
      </c>
      <c r="E13" s="3">
        <v>16</v>
      </c>
      <c r="F13" s="7">
        <v>47.5</v>
      </c>
      <c r="G13" s="29">
        <f t="shared" si="0"/>
        <v>0.33684210526315789</v>
      </c>
      <c r="H13" s="17">
        <f t="shared" si="1"/>
        <v>13</v>
      </c>
    </row>
    <row r="14" spans="1:119" s="30" customFormat="1" ht="17.25" customHeight="1" x14ac:dyDescent="0.25">
      <c r="A14" s="3">
        <v>4</v>
      </c>
      <c r="B14" s="7" t="s">
        <v>48</v>
      </c>
      <c r="C14" s="3">
        <v>8</v>
      </c>
      <c r="D14" s="3" t="s">
        <v>96</v>
      </c>
      <c r="E14" s="3">
        <v>16.5</v>
      </c>
      <c r="F14" s="7">
        <v>47.5</v>
      </c>
      <c r="G14" s="29">
        <f t="shared" si="0"/>
        <v>0.3473684210526316</v>
      </c>
      <c r="H14" s="17">
        <f t="shared" si="1"/>
        <v>11</v>
      </c>
    </row>
    <row r="15" spans="1:119" s="30" customFormat="1" ht="17.25" customHeight="1" x14ac:dyDescent="0.25">
      <c r="A15" s="3">
        <v>5</v>
      </c>
      <c r="B15" s="7" t="s">
        <v>49</v>
      </c>
      <c r="C15" s="3">
        <v>8</v>
      </c>
      <c r="D15" s="3" t="s">
        <v>96</v>
      </c>
      <c r="E15" s="3">
        <v>17</v>
      </c>
      <c r="F15" s="7">
        <v>47.5</v>
      </c>
      <c r="G15" s="29">
        <f t="shared" si="0"/>
        <v>0.35789473684210527</v>
      </c>
      <c r="H15" s="17">
        <f t="shared" si="1"/>
        <v>9</v>
      </c>
    </row>
    <row r="16" spans="1:119" s="30" customFormat="1" ht="17.25" customHeight="1" x14ac:dyDescent="0.25">
      <c r="A16" s="3">
        <v>6</v>
      </c>
      <c r="B16" s="7" t="s">
        <v>60</v>
      </c>
      <c r="C16" s="3">
        <v>8</v>
      </c>
      <c r="D16" s="3" t="s">
        <v>96</v>
      </c>
      <c r="E16" s="3">
        <v>17</v>
      </c>
      <c r="F16" s="7">
        <v>47.5</v>
      </c>
      <c r="G16" s="29">
        <f t="shared" si="0"/>
        <v>0.35789473684210527</v>
      </c>
      <c r="H16" s="17">
        <f t="shared" si="1"/>
        <v>9</v>
      </c>
    </row>
    <row r="17" spans="1:8" s="30" customFormat="1" ht="17.25" customHeight="1" x14ac:dyDescent="0.25">
      <c r="A17" s="3">
        <v>7</v>
      </c>
      <c r="B17" s="7" t="s">
        <v>61</v>
      </c>
      <c r="C17" s="3">
        <v>8</v>
      </c>
      <c r="D17" s="3" t="s">
        <v>96</v>
      </c>
      <c r="E17" s="3">
        <v>15</v>
      </c>
      <c r="F17" s="7">
        <v>47.5</v>
      </c>
      <c r="G17" s="29">
        <f t="shared" si="0"/>
        <v>0.31578947368421051</v>
      </c>
      <c r="H17" s="17">
        <f t="shared" si="1"/>
        <v>15</v>
      </c>
    </row>
    <row r="18" spans="1:8" s="30" customFormat="1" ht="17.25" customHeight="1" x14ac:dyDescent="0.25">
      <c r="A18" s="3">
        <v>8</v>
      </c>
      <c r="B18" s="7" t="s">
        <v>68</v>
      </c>
      <c r="C18" s="3">
        <v>8</v>
      </c>
      <c r="D18" s="3" t="s">
        <v>96</v>
      </c>
      <c r="E18" s="3">
        <v>20.5</v>
      </c>
      <c r="F18" s="7">
        <v>47.5</v>
      </c>
      <c r="G18" s="29">
        <f t="shared" si="0"/>
        <v>0.43157894736842106</v>
      </c>
      <c r="H18" s="17">
        <f t="shared" si="1"/>
        <v>7</v>
      </c>
    </row>
    <row r="19" spans="1:8" s="30" customFormat="1" ht="17.25" customHeight="1" x14ac:dyDescent="0.25">
      <c r="A19" s="3">
        <v>9</v>
      </c>
      <c r="B19" s="7" t="s">
        <v>69</v>
      </c>
      <c r="C19" s="3">
        <v>8</v>
      </c>
      <c r="D19" s="3" t="s">
        <v>96</v>
      </c>
      <c r="E19" s="3">
        <v>16</v>
      </c>
      <c r="F19" s="7">
        <v>47.5</v>
      </c>
      <c r="G19" s="29">
        <f t="shared" si="0"/>
        <v>0.33684210526315789</v>
      </c>
      <c r="H19" s="17">
        <f t="shared" si="1"/>
        <v>13</v>
      </c>
    </row>
    <row r="20" spans="1:8" s="30" customFormat="1" ht="17.25" customHeight="1" x14ac:dyDescent="0.25">
      <c r="A20" s="3">
        <v>10</v>
      </c>
      <c r="B20" s="7" t="s">
        <v>71</v>
      </c>
      <c r="C20" s="3">
        <v>8</v>
      </c>
      <c r="D20" s="3" t="s">
        <v>97</v>
      </c>
      <c r="E20" s="3">
        <v>30</v>
      </c>
      <c r="F20" s="7">
        <v>47.5</v>
      </c>
      <c r="G20" s="29">
        <f t="shared" si="0"/>
        <v>0.63157894736842102</v>
      </c>
      <c r="H20" s="17">
        <f t="shared" si="1"/>
        <v>3</v>
      </c>
    </row>
    <row r="21" spans="1:8" s="30" customFormat="1" ht="17.25" customHeight="1" x14ac:dyDescent="0.25">
      <c r="A21" s="3">
        <v>11</v>
      </c>
      <c r="B21" s="7" t="s">
        <v>72</v>
      </c>
      <c r="C21" s="3">
        <v>8</v>
      </c>
      <c r="D21" s="3" t="s">
        <v>97</v>
      </c>
      <c r="E21" s="3">
        <v>31.5</v>
      </c>
      <c r="F21" s="7">
        <v>47.5</v>
      </c>
      <c r="G21" s="29">
        <f t="shared" si="0"/>
        <v>0.66315789473684206</v>
      </c>
      <c r="H21" s="17">
        <f t="shared" si="1"/>
        <v>2</v>
      </c>
    </row>
    <row r="22" spans="1:8" s="30" customFormat="1" ht="17.25" customHeight="1" x14ac:dyDescent="0.25">
      <c r="A22" s="3">
        <v>12</v>
      </c>
      <c r="B22" s="7" t="s">
        <v>73</v>
      </c>
      <c r="C22" s="3">
        <v>8</v>
      </c>
      <c r="D22" s="3" t="s">
        <v>96</v>
      </c>
      <c r="E22" s="3">
        <v>16.5</v>
      </c>
      <c r="F22" s="7">
        <v>47.5</v>
      </c>
      <c r="G22" s="29">
        <f t="shared" si="0"/>
        <v>0.3473684210526316</v>
      </c>
      <c r="H22" s="17">
        <f t="shared" si="1"/>
        <v>11</v>
      </c>
    </row>
    <row r="23" spans="1:8" s="28" customFormat="1" ht="15.75" x14ac:dyDescent="0.25">
      <c r="A23" s="3">
        <v>13</v>
      </c>
      <c r="B23" s="7" t="s">
        <v>74</v>
      </c>
      <c r="C23" s="3">
        <v>8</v>
      </c>
      <c r="D23" s="3" t="s">
        <v>97</v>
      </c>
      <c r="E23" s="3">
        <v>27</v>
      </c>
      <c r="F23" s="7">
        <v>47.5</v>
      </c>
      <c r="G23" s="29">
        <f t="shared" si="0"/>
        <v>0.56842105263157894</v>
      </c>
      <c r="H23" s="17">
        <f t="shared" si="1"/>
        <v>5</v>
      </c>
    </row>
    <row r="24" spans="1:8" s="28" customFormat="1" ht="15.75" x14ac:dyDescent="0.25">
      <c r="A24" s="3">
        <v>14</v>
      </c>
      <c r="B24" s="7" t="s">
        <v>75</v>
      </c>
      <c r="C24" s="3">
        <v>8</v>
      </c>
      <c r="D24" s="3" t="s">
        <v>97</v>
      </c>
      <c r="E24" s="3">
        <v>27.5</v>
      </c>
      <c r="F24" s="7">
        <v>47.5</v>
      </c>
      <c r="G24" s="29">
        <f t="shared" si="0"/>
        <v>0.57894736842105265</v>
      </c>
      <c r="H24" s="17">
        <f t="shared" si="1"/>
        <v>4</v>
      </c>
    </row>
    <row r="25" spans="1:8" s="28" customFormat="1" ht="15.75" x14ac:dyDescent="0.25">
      <c r="A25" s="3">
        <v>15</v>
      </c>
      <c r="B25" s="7" t="s">
        <v>80</v>
      </c>
      <c r="C25" s="3">
        <v>8</v>
      </c>
      <c r="D25" s="3" t="s">
        <v>96</v>
      </c>
      <c r="E25" s="3">
        <v>4</v>
      </c>
      <c r="F25" s="7">
        <v>47.5</v>
      </c>
      <c r="G25" s="29">
        <f t="shared" si="0"/>
        <v>8.4210526315789472E-2</v>
      </c>
      <c r="H25" s="17">
        <f t="shared" si="1"/>
        <v>18</v>
      </c>
    </row>
    <row r="26" spans="1:8" s="28" customFormat="1" ht="15.75" x14ac:dyDescent="0.25">
      <c r="A26" s="3">
        <v>16</v>
      </c>
      <c r="B26" s="7" t="s">
        <v>81</v>
      </c>
      <c r="C26" s="3">
        <v>8</v>
      </c>
      <c r="D26" s="3" t="s">
        <v>96</v>
      </c>
      <c r="E26" s="3">
        <v>11.5</v>
      </c>
      <c r="F26" s="7">
        <v>47.5</v>
      </c>
      <c r="G26" s="29">
        <f t="shared" si="0"/>
        <v>0.24210526315789474</v>
      </c>
      <c r="H26" s="17">
        <f t="shared" si="1"/>
        <v>17</v>
      </c>
    </row>
    <row r="27" spans="1:8" s="28" customFormat="1" ht="15.75" x14ac:dyDescent="0.25">
      <c r="A27" s="3">
        <v>17</v>
      </c>
      <c r="B27" s="7" t="s">
        <v>92</v>
      </c>
      <c r="C27" s="3">
        <v>8</v>
      </c>
      <c r="D27" s="3" t="s">
        <v>98</v>
      </c>
      <c r="E27" s="3">
        <v>32.5</v>
      </c>
      <c r="F27" s="7">
        <v>47.5</v>
      </c>
      <c r="G27" s="29">
        <f t="shared" si="0"/>
        <v>0.68421052631578949</v>
      </c>
      <c r="H27" s="17">
        <f t="shared" si="1"/>
        <v>1</v>
      </c>
    </row>
    <row r="28" spans="1:8" s="28" customFormat="1" ht="15.75" x14ac:dyDescent="0.25">
      <c r="A28" s="3">
        <v>18</v>
      </c>
      <c r="B28" s="7" t="s">
        <v>88</v>
      </c>
      <c r="C28" s="3">
        <v>8</v>
      </c>
      <c r="D28" s="3" t="s">
        <v>96</v>
      </c>
      <c r="E28" s="3">
        <v>15</v>
      </c>
      <c r="F28" s="7">
        <v>47.5</v>
      </c>
      <c r="G28" s="29">
        <f t="shared" si="0"/>
        <v>0.31578947368421051</v>
      </c>
      <c r="H28" s="17">
        <f t="shared" si="1"/>
        <v>15</v>
      </c>
    </row>
    <row r="31" spans="1:8" x14ac:dyDescent="0.25">
      <c r="C31" s="19" t="s">
        <v>99</v>
      </c>
      <c r="D31" s="19"/>
      <c r="E31" s="19"/>
      <c r="F31" s="19"/>
      <c r="G31" s="19"/>
      <c r="H31" s="19"/>
    </row>
  </sheetData>
  <mergeCells count="9">
    <mergeCell ref="C31:H31"/>
    <mergeCell ref="C1:H1"/>
    <mergeCell ref="F2:H2"/>
    <mergeCell ref="A3:H3"/>
    <mergeCell ref="A5:H5"/>
    <mergeCell ref="A6:H6"/>
    <mergeCell ref="A7:H7"/>
    <mergeCell ref="A8:H8"/>
    <mergeCell ref="A9:H9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37"/>
  <sheetViews>
    <sheetView zoomScale="70" zoomScaleNormal="70" workbookViewId="0">
      <selection activeCell="Q17" sqref="Q17"/>
    </sheetView>
  </sheetViews>
  <sheetFormatPr defaultRowHeight="15" x14ac:dyDescent="0.25"/>
  <cols>
    <col min="2" max="2" width="18.42578125" customWidth="1"/>
    <col min="3" max="3" width="22.28515625" customWidth="1"/>
    <col min="4" max="4" width="17.85546875" customWidth="1"/>
    <col min="5" max="5" width="13.140625" customWidth="1"/>
    <col min="6" max="6" width="20.28515625" customWidth="1"/>
    <col min="7" max="7" width="14.42578125" customWidth="1"/>
    <col min="8" max="8" width="12.85546875" customWidth="1"/>
  </cols>
  <sheetData>
    <row r="1" spans="1:119" ht="19.5" customHeight="1" x14ac:dyDescent="0.3">
      <c r="C1" s="23"/>
      <c r="D1" s="23"/>
      <c r="E1" s="23"/>
      <c r="F1" s="23"/>
      <c r="G1" s="23"/>
      <c r="H1" s="2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</row>
    <row r="2" spans="1:119" ht="21" customHeight="1" x14ac:dyDescent="0.3">
      <c r="C2" s="9"/>
      <c r="D2" s="9"/>
      <c r="E2" s="9"/>
      <c r="F2" s="24" t="s">
        <v>8</v>
      </c>
      <c r="G2" s="24"/>
      <c r="H2" s="2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ht="19.5" customHeight="1" x14ac:dyDescent="0.25">
      <c r="A3" s="25" t="s">
        <v>17</v>
      </c>
      <c r="B3" s="25"/>
      <c r="C3" s="25"/>
      <c r="D3" s="25"/>
      <c r="E3" s="25"/>
      <c r="F3" s="25"/>
      <c r="G3" s="25"/>
      <c r="H3" s="2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4.25" customHeight="1" x14ac:dyDescent="0.25">
      <c r="A4" s="1"/>
      <c r="B4" s="1"/>
      <c r="C4" s="1"/>
      <c r="D4" s="1"/>
      <c r="E4" s="1"/>
      <c r="F4" s="1"/>
      <c r="G4" s="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20.25" customHeight="1" x14ac:dyDescent="0.25">
      <c r="A5" s="26" t="s">
        <v>16</v>
      </c>
      <c r="B5" s="26"/>
      <c r="C5" s="26"/>
      <c r="D5" s="26"/>
      <c r="E5" s="26"/>
      <c r="F5" s="26"/>
      <c r="G5" s="26"/>
      <c r="H5" s="2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20.25" customHeight="1" x14ac:dyDescent="0.25">
      <c r="A6" s="27">
        <v>45632</v>
      </c>
      <c r="B6" s="26"/>
      <c r="C6" s="26"/>
      <c r="D6" s="26"/>
      <c r="E6" s="26"/>
      <c r="F6" s="26"/>
      <c r="G6" s="26"/>
      <c r="H6" s="26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20.25" customHeight="1" x14ac:dyDescent="0.25">
      <c r="A7" s="26" t="s">
        <v>10</v>
      </c>
      <c r="B7" s="26"/>
      <c r="C7" s="26"/>
      <c r="D7" s="26"/>
      <c r="E7" s="26"/>
      <c r="F7" s="26"/>
      <c r="G7" s="26"/>
      <c r="H7" s="26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20.25" customHeight="1" x14ac:dyDescent="0.25">
      <c r="A8" s="20" t="s">
        <v>12</v>
      </c>
      <c r="B8" s="21"/>
      <c r="C8" s="21"/>
      <c r="D8" s="21"/>
      <c r="E8" s="21"/>
      <c r="F8" s="21"/>
      <c r="G8" s="21"/>
      <c r="H8" s="21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34.5" customHeight="1" x14ac:dyDescent="0.25">
      <c r="A9" s="22" t="s">
        <v>105</v>
      </c>
      <c r="B9" s="22"/>
      <c r="C9" s="22"/>
      <c r="D9" s="22"/>
      <c r="E9" s="22"/>
      <c r="F9" s="22"/>
      <c r="G9" s="22"/>
      <c r="H9" s="22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s="28" customFormat="1" ht="63" x14ac:dyDescent="0.25">
      <c r="A10" s="2" t="s">
        <v>0</v>
      </c>
      <c r="B10" s="2" t="s">
        <v>9</v>
      </c>
      <c r="C10" s="6" t="s">
        <v>2</v>
      </c>
      <c r="D10" s="6" t="s">
        <v>3</v>
      </c>
      <c r="E10" s="6" t="s">
        <v>6</v>
      </c>
      <c r="F10" s="6" t="s">
        <v>4</v>
      </c>
      <c r="G10" s="6" t="s">
        <v>1</v>
      </c>
      <c r="H10" s="6" t="s">
        <v>5</v>
      </c>
    </row>
    <row r="11" spans="1:119" s="30" customFormat="1" ht="17.25" customHeight="1" x14ac:dyDescent="0.25">
      <c r="A11" s="3">
        <v>1</v>
      </c>
      <c r="B11" s="3" t="s">
        <v>50</v>
      </c>
      <c r="C11" s="3">
        <v>9</v>
      </c>
      <c r="D11" s="3" t="s">
        <v>96</v>
      </c>
      <c r="E11" s="3">
        <v>31</v>
      </c>
      <c r="F11" s="7">
        <v>72</v>
      </c>
      <c r="G11" s="29">
        <f>(E11/F11)</f>
        <v>0.43055555555555558</v>
      </c>
      <c r="H11" s="17">
        <f>RANK(G11,$G$11:$G$24)</f>
        <v>5</v>
      </c>
    </row>
    <row r="12" spans="1:119" s="30" customFormat="1" ht="17.25" customHeight="1" x14ac:dyDescent="0.25">
      <c r="A12" s="3">
        <v>2</v>
      </c>
      <c r="B12" s="3" t="s">
        <v>51</v>
      </c>
      <c r="C12" s="3">
        <v>9</v>
      </c>
      <c r="D12" s="3" t="s">
        <v>96</v>
      </c>
      <c r="E12" s="3">
        <v>34</v>
      </c>
      <c r="F12" s="7">
        <v>72</v>
      </c>
      <c r="G12" s="29">
        <f t="shared" ref="G12:G24" si="0">(E12/F12)</f>
        <v>0.47222222222222221</v>
      </c>
      <c r="H12" s="17">
        <f t="shared" ref="H12:H24" si="1">RANK(G12,$G$11:$G$24)</f>
        <v>2</v>
      </c>
    </row>
    <row r="13" spans="1:119" s="28" customFormat="1" ht="15.75" x14ac:dyDescent="0.25">
      <c r="A13" s="3">
        <v>3</v>
      </c>
      <c r="B13" s="3" t="s">
        <v>52</v>
      </c>
      <c r="C13" s="31">
        <v>9</v>
      </c>
      <c r="D13" s="18" t="s">
        <v>96</v>
      </c>
      <c r="E13" s="31">
        <v>32</v>
      </c>
      <c r="F13" s="31">
        <v>72</v>
      </c>
      <c r="G13" s="29">
        <f t="shared" si="0"/>
        <v>0.44444444444444442</v>
      </c>
      <c r="H13" s="17">
        <f t="shared" si="1"/>
        <v>4</v>
      </c>
    </row>
    <row r="14" spans="1:119" s="28" customFormat="1" ht="15.75" x14ac:dyDescent="0.25">
      <c r="A14" s="3">
        <v>4</v>
      </c>
      <c r="B14" s="3" t="s">
        <v>53</v>
      </c>
      <c r="C14" s="31">
        <v>9</v>
      </c>
      <c r="D14" s="18" t="s">
        <v>96</v>
      </c>
      <c r="E14" s="31">
        <v>25.5</v>
      </c>
      <c r="F14" s="31">
        <v>72</v>
      </c>
      <c r="G14" s="29">
        <f t="shared" si="0"/>
        <v>0.35416666666666669</v>
      </c>
      <c r="H14" s="17">
        <f t="shared" si="1"/>
        <v>12</v>
      </c>
    </row>
    <row r="15" spans="1:119" s="28" customFormat="1" ht="15.75" x14ac:dyDescent="0.25">
      <c r="A15" s="3">
        <v>5</v>
      </c>
      <c r="B15" s="3" t="s">
        <v>54</v>
      </c>
      <c r="C15" s="31">
        <v>9</v>
      </c>
      <c r="D15" s="18" t="s">
        <v>96</v>
      </c>
      <c r="E15" s="31">
        <v>22.5</v>
      </c>
      <c r="F15" s="31">
        <v>72</v>
      </c>
      <c r="G15" s="29">
        <f t="shared" si="0"/>
        <v>0.3125</v>
      </c>
      <c r="H15" s="17">
        <f t="shared" si="1"/>
        <v>14</v>
      </c>
    </row>
    <row r="16" spans="1:119" s="28" customFormat="1" ht="15.75" x14ac:dyDescent="0.25">
      <c r="A16" s="3">
        <v>6</v>
      </c>
      <c r="B16" s="3" t="s">
        <v>55</v>
      </c>
      <c r="C16" s="31">
        <v>9</v>
      </c>
      <c r="D16" s="18" t="s">
        <v>96</v>
      </c>
      <c r="E16" s="31">
        <v>34</v>
      </c>
      <c r="F16" s="31">
        <v>72</v>
      </c>
      <c r="G16" s="29">
        <f t="shared" si="0"/>
        <v>0.47222222222222221</v>
      </c>
      <c r="H16" s="17">
        <f t="shared" si="1"/>
        <v>2</v>
      </c>
    </row>
    <row r="17" spans="1:8" s="28" customFormat="1" ht="15.75" x14ac:dyDescent="0.25">
      <c r="A17" s="3">
        <v>7</v>
      </c>
      <c r="B17" s="3" t="s">
        <v>56</v>
      </c>
      <c r="C17" s="31">
        <v>9</v>
      </c>
      <c r="D17" s="18" t="s">
        <v>96</v>
      </c>
      <c r="E17" s="31">
        <v>27</v>
      </c>
      <c r="F17" s="31">
        <v>72</v>
      </c>
      <c r="G17" s="29">
        <f t="shared" si="0"/>
        <v>0.375</v>
      </c>
      <c r="H17" s="17">
        <f t="shared" si="1"/>
        <v>8</v>
      </c>
    </row>
    <row r="18" spans="1:8" s="28" customFormat="1" ht="15.75" x14ac:dyDescent="0.25">
      <c r="A18" s="3">
        <v>8</v>
      </c>
      <c r="B18" s="3" t="s">
        <v>57</v>
      </c>
      <c r="C18" s="15">
        <v>9</v>
      </c>
      <c r="D18" s="14" t="s">
        <v>96</v>
      </c>
      <c r="E18" s="15">
        <v>26</v>
      </c>
      <c r="F18" s="15">
        <v>72</v>
      </c>
      <c r="G18" s="29">
        <f t="shared" si="0"/>
        <v>0.3611111111111111</v>
      </c>
      <c r="H18" s="17">
        <f t="shared" si="1"/>
        <v>11</v>
      </c>
    </row>
    <row r="19" spans="1:8" s="28" customFormat="1" ht="15.75" x14ac:dyDescent="0.25">
      <c r="A19" s="3">
        <v>9</v>
      </c>
      <c r="B19" s="3" t="s">
        <v>58</v>
      </c>
      <c r="C19" s="31">
        <v>9</v>
      </c>
      <c r="D19" s="18" t="s">
        <v>96</v>
      </c>
      <c r="E19" s="31">
        <v>35.5</v>
      </c>
      <c r="F19" s="31">
        <v>72</v>
      </c>
      <c r="G19" s="29">
        <f t="shared" si="0"/>
        <v>0.49305555555555558</v>
      </c>
      <c r="H19" s="17">
        <f t="shared" si="1"/>
        <v>1</v>
      </c>
    </row>
    <row r="20" spans="1:8" s="28" customFormat="1" ht="15.75" x14ac:dyDescent="0.25">
      <c r="A20" s="3">
        <v>10</v>
      </c>
      <c r="B20" s="3" t="s">
        <v>59</v>
      </c>
      <c r="C20" s="31">
        <v>9</v>
      </c>
      <c r="D20" s="18" t="s">
        <v>96</v>
      </c>
      <c r="E20" s="31">
        <v>25</v>
      </c>
      <c r="F20" s="31">
        <v>72</v>
      </c>
      <c r="G20" s="29">
        <f t="shared" si="0"/>
        <v>0.34722222222222221</v>
      </c>
      <c r="H20" s="17">
        <f t="shared" si="1"/>
        <v>13</v>
      </c>
    </row>
    <row r="21" spans="1:8" s="28" customFormat="1" ht="15.75" x14ac:dyDescent="0.25">
      <c r="A21" s="3">
        <v>11</v>
      </c>
      <c r="B21" s="3" t="s">
        <v>82</v>
      </c>
      <c r="C21" s="31">
        <v>9</v>
      </c>
      <c r="D21" s="18" t="s">
        <v>96</v>
      </c>
      <c r="E21" s="31">
        <v>28.5</v>
      </c>
      <c r="F21" s="31">
        <v>72</v>
      </c>
      <c r="G21" s="29">
        <f t="shared" si="0"/>
        <v>0.39583333333333331</v>
      </c>
      <c r="H21" s="17">
        <f t="shared" si="1"/>
        <v>7</v>
      </c>
    </row>
    <row r="22" spans="1:8" s="28" customFormat="1" ht="15.75" x14ac:dyDescent="0.25">
      <c r="A22" s="3">
        <v>12</v>
      </c>
      <c r="B22" s="3" t="s">
        <v>93</v>
      </c>
      <c r="C22" s="31">
        <v>9</v>
      </c>
      <c r="D22" s="18" t="s">
        <v>96</v>
      </c>
      <c r="E22" s="31">
        <v>26.5</v>
      </c>
      <c r="F22" s="31">
        <v>72</v>
      </c>
      <c r="G22" s="29">
        <f t="shared" si="0"/>
        <v>0.36805555555555558</v>
      </c>
      <c r="H22" s="17">
        <f t="shared" si="1"/>
        <v>9</v>
      </c>
    </row>
    <row r="23" spans="1:8" s="28" customFormat="1" ht="15.75" x14ac:dyDescent="0.25">
      <c r="A23" s="3">
        <v>13</v>
      </c>
      <c r="B23" s="3" t="s">
        <v>94</v>
      </c>
      <c r="C23" s="31">
        <v>9</v>
      </c>
      <c r="D23" s="18" t="s">
        <v>96</v>
      </c>
      <c r="E23" s="31">
        <v>30</v>
      </c>
      <c r="F23" s="31">
        <v>72</v>
      </c>
      <c r="G23" s="29">
        <f t="shared" si="0"/>
        <v>0.41666666666666669</v>
      </c>
      <c r="H23" s="17">
        <f>RANK(G23,$G$11:$G$24)</f>
        <v>6</v>
      </c>
    </row>
    <row r="24" spans="1:8" s="28" customFormat="1" ht="15.75" x14ac:dyDescent="0.25">
      <c r="A24" s="3">
        <v>14</v>
      </c>
      <c r="B24" s="3" t="s">
        <v>95</v>
      </c>
      <c r="C24" s="31">
        <v>9</v>
      </c>
      <c r="D24" s="18" t="s">
        <v>96</v>
      </c>
      <c r="E24" s="31">
        <v>26.5</v>
      </c>
      <c r="F24" s="31">
        <v>72</v>
      </c>
      <c r="G24" s="29">
        <f t="shared" si="0"/>
        <v>0.36805555555555558</v>
      </c>
      <c r="H24" s="17">
        <f t="shared" si="1"/>
        <v>9</v>
      </c>
    </row>
    <row r="25" spans="1:8" ht="15.75" x14ac:dyDescent="0.25">
      <c r="B25" s="12"/>
      <c r="E25" s="16"/>
      <c r="F25" s="16"/>
    </row>
    <row r="26" spans="1:8" ht="15.75" x14ac:dyDescent="0.25">
      <c r="B26" s="12"/>
    </row>
    <row r="27" spans="1:8" ht="15.75" x14ac:dyDescent="0.25">
      <c r="B27" s="12"/>
      <c r="C27" s="19" t="s">
        <v>101</v>
      </c>
      <c r="D27" s="19"/>
      <c r="E27" s="19"/>
      <c r="F27" s="19"/>
      <c r="G27" s="19"/>
      <c r="H27" s="19"/>
    </row>
    <row r="28" spans="1:8" ht="15.75" x14ac:dyDescent="0.25">
      <c r="B28" s="12"/>
    </row>
    <row r="29" spans="1:8" ht="15.75" x14ac:dyDescent="0.25">
      <c r="B29" s="12"/>
    </row>
    <row r="30" spans="1:8" ht="15.75" x14ac:dyDescent="0.25">
      <c r="B30" s="12"/>
    </row>
    <row r="31" spans="1:8" ht="15.75" x14ac:dyDescent="0.25">
      <c r="B31" s="12"/>
    </row>
    <row r="32" spans="1:8" ht="15.75" x14ac:dyDescent="0.25">
      <c r="B32" s="12"/>
    </row>
    <row r="33" spans="2:8" ht="15.75" x14ac:dyDescent="0.25">
      <c r="B33" s="12"/>
    </row>
    <row r="34" spans="2:8" ht="15.75" x14ac:dyDescent="0.25">
      <c r="B34" s="12"/>
    </row>
    <row r="35" spans="2:8" ht="15.75" x14ac:dyDescent="0.25">
      <c r="B35" s="12"/>
    </row>
    <row r="36" spans="2:8" ht="15.75" x14ac:dyDescent="0.25">
      <c r="B36" s="12"/>
    </row>
    <row r="37" spans="2:8" x14ac:dyDescent="0.25">
      <c r="C37" s="32"/>
      <c r="D37" s="32"/>
      <c r="E37" s="32"/>
      <c r="F37" s="32"/>
      <c r="G37" s="32"/>
      <c r="H37" s="32"/>
    </row>
  </sheetData>
  <sortState ref="A9:M12">
    <sortCondition descending="1" ref="C9:C12"/>
  </sortState>
  <mergeCells count="9">
    <mergeCell ref="A7:H7"/>
    <mergeCell ref="A8:H8"/>
    <mergeCell ref="A9:H9"/>
    <mergeCell ref="C1:H1"/>
    <mergeCell ref="F2:H2"/>
    <mergeCell ref="A3:H3"/>
    <mergeCell ref="A5:H5"/>
    <mergeCell ref="A6:H6"/>
    <mergeCell ref="C27:H27"/>
  </mergeCells>
  <pageMargins left="0.51181102362204722" right="0.31496062992125984" top="0.55118110236220474" bottom="0.55118110236220474" header="0" footer="0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35"/>
  <sheetViews>
    <sheetView zoomScale="70" zoomScaleNormal="70" workbookViewId="0">
      <selection activeCell="E29" sqref="E29"/>
    </sheetView>
  </sheetViews>
  <sheetFormatPr defaultRowHeight="15" x14ac:dyDescent="0.25"/>
  <cols>
    <col min="2" max="2" width="18.42578125" customWidth="1"/>
    <col min="3" max="3" width="22.28515625" customWidth="1"/>
    <col min="4" max="4" width="17.85546875" customWidth="1"/>
    <col min="5" max="5" width="13.140625" customWidth="1"/>
    <col min="6" max="6" width="20.28515625" customWidth="1"/>
    <col min="7" max="7" width="14.42578125" customWidth="1"/>
    <col min="8" max="8" width="12.85546875" customWidth="1"/>
  </cols>
  <sheetData>
    <row r="1" spans="1:119" ht="18.75" customHeight="1" x14ac:dyDescent="0.3">
      <c r="C1" s="23"/>
      <c r="D1" s="23"/>
      <c r="E1" s="23"/>
      <c r="F1" s="23"/>
      <c r="G1" s="23"/>
      <c r="H1" s="2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</row>
    <row r="2" spans="1:119" ht="23.25" customHeight="1" x14ac:dyDescent="0.3">
      <c r="C2" s="13"/>
      <c r="D2" s="13"/>
      <c r="E2" s="13"/>
      <c r="F2" s="24" t="s">
        <v>8</v>
      </c>
      <c r="G2" s="24"/>
      <c r="H2" s="2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ht="26.25" customHeight="1" x14ac:dyDescent="0.25">
      <c r="A3" s="25" t="s">
        <v>17</v>
      </c>
      <c r="B3" s="25"/>
      <c r="C3" s="25"/>
      <c r="D3" s="25"/>
      <c r="E3" s="25"/>
      <c r="F3" s="25"/>
      <c r="G3" s="25"/>
      <c r="H3" s="2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4.25" customHeight="1" x14ac:dyDescent="0.25">
      <c r="A4" s="1"/>
      <c r="B4" s="1"/>
      <c r="C4" s="1"/>
      <c r="D4" s="1"/>
      <c r="E4" s="1"/>
      <c r="F4" s="1"/>
      <c r="G4" s="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20.25" customHeight="1" x14ac:dyDescent="0.25">
      <c r="A5" s="26" t="s">
        <v>16</v>
      </c>
      <c r="B5" s="26"/>
      <c r="C5" s="26"/>
      <c r="D5" s="26"/>
      <c r="E5" s="26"/>
      <c r="F5" s="26"/>
      <c r="G5" s="26"/>
      <c r="H5" s="2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20.25" customHeight="1" x14ac:dyDescent="0.25">
      <c r="A6" s="27">
        <v>45632</v>
      </c>
      <c r="B6" s="26"/>
      <c r="C6" s="26"/>
      <c r="D6" s="26"/>
      <c r="E6" s="26"/>
      <c r="F6" s="26"/>
      <c r="G6" s="26"/>
      <c r="H6" s="26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20.25" customHeight="1" x14ac:dyDescent="0.25">
      <c r="A7" s="26" t="s">
        <v>10</v>
      </c>
      <c r="B7" s="26"/>
      <c r="C7" s="26"/>
      <c r="D7" s="26"/>
      <c r="E7" s="26"/>
      <c r="F7" s="26"/>
      <c r="G7" s="26"/>
      <c r="H7" s="26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20.25" customHeight="1" x14ac:dyDescent="0.25">
      <c r="A8" s="20" t="s">
        <v>15</v>
      </c>
      <c r="B8" s="21"/>
      <c r="C8" s="21"/>
      <c r="D8" s="21"/>
      <c r="E8" s="21"/>
      <c r="F8" s="21"/>
      <c r="G8" s="21"/>
      <c r="H8" s="21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34.5" customHeight="1" x14ac:dyDescent="0.25">
      <c r="A9" s="22" t="s">
        <v>106</v>
      </c>
      <c r="B9" s="22"/>
      <c r="C9" s="22"/>
      <c r="D9" s="22"/>
      <c r="E9" s="22"/>
      <c r="F9" s="22"/>
      <c r="G9" s="22"/>
      <c r="H9" s="22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s="28" customFormat="1" ht="63" x14ac:dyDescent="0.25">
      <c r="A10" s="2" t="s">
        <v>0</v>
      </c>
      <c r="B10" s="2" t="s">
        <v>9</v>
      </c>
      <c r="C10" s="6" t="s">
        <v>2</v>
      </c>
      <c r="D10" s="6" t="s">
        <v>3</v>
      </c>
      <c r="E10" s="6" t="s">
        <v>6</v>
      </c>
      <c r="F10" s="6" t="s">
        <v>4</v>
      </c>
      <c r="G10" s="6" t="s">
        <v>1</v>
      </c>
      <c r="H10" s="6" t="s">
        <v>5</v>
      </c>
    </row>
    <row r="11" spans="1:119" s="30" customFormat="1" ht="17.25" customHeight="1" x14ac:dyDescent="0.25">
      <c r="A11" s="3">
        <v>1</v>
      </c>
      <c r="B11" s="3" t="s">
        <v>62</v>
      </c>
      <c r="C11" s="3">
        <v>10</v>
      </c>
      <c r="D11" s="3" t="s">
        <v>96</v>
      </c>
      <c r="E11" s="3">
        <v>30.5</v>
      </c>
      <c r="F11" s="7">
        <v>90</v>
      </c>
      <c r="G11" s="29">
        <f>(E11/F11)</f>
        <v>0.33888888888888891</v>
      </c>
      <c r="H11" s="17">
        <f>RANK(G11,$G$11:$G$15)</f>
        <v>5</v>
      </c>
    </row>
    <row r="12" spans="1:119" s="30" customFormat="1" ht="17.25" customHeight="1" x14ac:dyDescent="0.25">
      <c r="A12" s="3">
        <v>2</v>
      </c>
      <c r="B12" s="3" t="s">
        <v>63</v>
      </c>
      <c r="C12" s="3">
        <v>10</v>
      </c>
      <c r="D12" s="3" t="s">
        <v>97</v>
      </c>
      <c r="E12" s="3">
        <v>50</v>
      </c>
      <c r="F12" s="7">
        <v>90</v>
      </c>
      <c r="G12" s="29">
        <f t="shared" ref="G12:G15" si="0">(E12/F12)</f>
        <v>0.55555555555555558</v>
      </c>
      <c r="H12" s="17">
        <f t="shared" ref="H12:H15" si="1">RANK(G12,$G$11:$G$15)</f>
        <v>2</v>
      </c>
    </row>
    <row r="13" spans="1:119" s="28" customFormat="1" ht="15.75" x14ac:dyDescent="0.25">
      <c r="A13" s="3">
        <v>3</v>
      </c>
      <c r="B13" s="3" t="s">
        <v>64</v>
      </c>
      <c r="C13" s="18">
        <v>10</v>
      </c>
      <c r="D13" s="18" t="s">
        <v>97</v>
      </c>
      <c r="E13" s="18">
        <v>46.5</v>
      </c>
      <c r="F13" s="18">
        <v>90</v>
      </c>
      <c r="G13" s="29">
        <f t="shared" si="0"/>
        <v>0.51666666666666672</v>
      </c>
      <c r="H13" s="17">
        <f t="shared" si="1"/>
        <v>3</v>
      </c>
    </row>
    <row r="14" spans="1:119" s="28" customFormat="1" ht="15.75" x14ac:dyDescent="0.25">
      <c r="A14" s="3">
        <v>4</v>
      </c>
      <c r="B14" s="3" t="s">
        <v>76</v>
      </c>
      <c r="C14" s="18">
        <v>10</v>
      </c>
      <c r="D14" s="18" t="s">
        <v>98</v>
      </c>
      <c r="E14" s="18">
        <v>51.5</v>
      </c>
      <c r="F14" s="18">
        <v>90</v>
      </c>
      <c r="G14" s="29">
        <f t="shared" si="0"/>
        <v>0.57222222222222219</v>
      </c>
      <c r="H14" s="17">
        <f t="shared" si="1"/>
        <v>1</v>
      </c>
    </row>
    <row r="15" spans="1:119" s="28" customFormat="1" ht="15.75" x14ac:dyDescent="0.25">
      <c r="A15" s="3">
        <v>5</v>
      </c>
      <c r="B15" s="3" t="s">
        <v>83</v>
      </c>
      <c r="C15" s="18">
        <v>10</v>
      </c>
      <c r="D15" s="18" t="s">
        <v>96</v>
      </c>
      <c r="E15" s="18">
        <v>33.5</v>
      </c>
      <c r="F15" s="18">
        <v>90</v>
      </c>
      <c r="G15" s="29">
        <f t="shared" si="0"/>
        <v>0.37222222222222223</v>
      </c>
      <c r="H15" s="17">
        <f t="shared" si="1"/>
        <v>4</v>
      </c>
    </row>
    <row r="16" spans="1:119" ht="15.75" x14ac:dyDescent="0.25">
      <c r="B16" s="12"/>
    </row>
    <row r="17" spans="2:8" ht="15.75" x14ac:dyDescent="0.25">
      <c r="B17" s="12"/>
    </row>
    <row r="18" spans="2:8" ht="15.75" x14ac:dyDescent="0.25">
      <c r="B18" s="12"/>
      <c r="C18" s="19" t="s">
        <v>102</v>
      </c>
      <c r="D18" s="19"/>
      <c r="E18" s="19"/>
      <c r="F18" s="19"/>
      <c r="G18" s="19"/>
      <c r="H18" s="19"/>
    </row>
    <row r="19" spans="2:8" ht="15.75" x14ac:dyDescent="0.25">
      <c r="B19" s="12"/>
    </row>
    <row r="20" spans="2:8" ht="15.75" x14ac:dyDescent="0.25">
      <c r="B20" s="12"/>
    </row>
    <row r="21" spans="2:8" ht="15.75" x14ac:dyDescent="0.25">
      <c r="B21" s="12"/>
    </row>
    <row r="22" spans="2:8" ht="15.75" x14ac:dyDescent="0.25">
      <c r="B22" s="12"/>
    </row>
    <row r="23" spans="2:8" ht="15.75" x14ac:dyDescent="0.25">
      <c r="B23" s="12"/>
    </row>
    <row r="24" spans="2:8" ht="15.75" x14ac:dyDescent="0.25">
      <c r="B24" s="12"/>
    </row>
    <row r="25" spans="2:8" ht="15.75" x14ac:dyDescent="0.25">
      <c r="B25" s="12"/>
    </row>
    <row r="26" spans="2:8" ht="15.75" x14ac:dyDescent="0.25">
      <c r="B26" s="12"/>
    </row>
    <row r="27" spans="2:8" ht="15.75" x14ac:dyDescent="0.25">
      <c r="B27" s="12"/>
    </row>
    <row r="28" spans="2:8" ht="15.75" x14ac:dyDescent="0.25">
      <c r="B28" s="12"/>
    </row>
    <row r="29" spans="2:8" ht="15.75" x14ac:dyDescent="0.25">
      <c r="B29" s="12"/>
    </row>
    <row r="30" spans="2:8" ht="15.75" x14ac:dyDescent="0.25">
      <c r="B30" s="12"/>
    </row>
    <row r="31" spans="2:8" ht="15.75" x14ac:dyDescent="0.25">
      <c r="B31" s="12"/>
    </row>
    <row r="32" spans="2:8" ht="15.75" x14ac:dyDescent="0.25">
      <c r="B32" s="12"/>
    </row>
    <row r="33" spans="2:8" ht="15.75" x14ac:dyDescent="0.25">
      <c r="B33" s="12"/>
    </row>
    <row r="34" spans="2:8" ht="15.75" x14ac:dyDescent="0.25">
      <c r="B34" s="12"/>
    </row>
    <row r="35" spans="2:8" x14ac:dyDescent="0.25">
      <c r="C35" s="32"/>
      <c r="D35" s="32"/>
      <c r="E35" s="32"/>
      <c r="F35" s="32"/>
      <c r="G35" s="32"/>
      <c r="H35" s="32"/>
    </row>
  </sheetData>
  <mergeCells count="9">
    <mergeCell ref="A8:H8"/>
    <mergeCell ref="A9:H9"/>
    <mergeCell ref="C18:H18"/>
    <mergeCell ref="C1:H1"/>
    <mergeCell ref="F2:H2"/>
    <mergeCell ref="A3:H3"/>
    <mergeCell ref="A5:H5"/>
    <mergeCell ref="A6:H6"/>
    <mergeCell ref="A7:H7"/>
  </mergeCells>
  <pageMargins left="0.51181102362204722" right="0.31496062992125984" top="0.55118110236220474" bottom="0.55118110236220474" header="0" footer="0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25"/>
  <sheetViews>
    <sheetView tabSelected="1" zoomScale="70" zoomScaleNormal="70" workbookViewId="0">
      <selection activeCell="L7" sqref="L7"/>
    </sheetView>
  </sheetViews>
  <sheetFormatPr defaultRowHeight="15" x14ac:dyDescent="0.25"/>
  <cols>
    <col min="1" max="1" width="10.85546875" customWidth="1"/>
    <col min="2" max="2" width="19" customWidth="1"/>
    <col min="3" max="3" width="26.7109375" customWidth="1"/>
    <col min="4" max="4" width="19.85546875" customWidth="1"/>
    <col min="5" max="5" width="11.42578125" customWidth="1"/>
    <col min="6" max="6" width="15.7109375" customWidth="1"/>
    <col min="7" max="7" width="17.140625" customWidth="1"/>
    <col min="8" max="8" width="12.140625" customWidth="1"/>
  </cols>
  <sheetData>
    <row r="1" spans="1:119" ht="19.5" customHeight="1" x14ac:dyDescent="0.3">
      <c r="C1" s="23"/>
      <c r="D1" s="23"/>
      <c r="E1" s="23"/>
      <c r="F1" s="23"/>
      <c r="G1" s="23"/>
      <c r="H1" s="2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</row>
    <row r="2" spans="1:119" ht="22.5" customHeight="1" x14ac:dyDescent="0.3">
      <c r="C2" s="11"/>
      <c r="D2" s="11"/>
      <c r="E2" s="11"/>
      <c r="F2" s="24" t="s">
        <v>8</v>
      </c>
      <c r="G2" s="24"/>
      <c r="H2" s="2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ht="15.75" customHeight="1" x14ac:dyDescent="0.25">
      <c r="A3" s="25" t="s">
        <v>17</v>
      </c>
      <c r="B3" s="25"/>
      <c r="C3" s="25"/>
      <c r="D3" s="25"/>
      <c r="E3" s="25"/>
      <c r="F3" s="25"/>
      <c r="G3" s="25"/>
      <c r="H3" s="2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4.25" customHeight="1" x14ac:dyDescent="0.25">
      <c r="A4" s="1"/>
      <c r="B4" s="1"/>
      <c r="C4" s="1"/>
      <c r="D4" s="1"/>
      <c r="E4" s="1"/>
      <c r="F4" s="1"/>
      <c r="G4" s="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21.75" customHeight="1" x14ac:dyDescent="0.25">
      <c r="A5" s="26" t="s">
        <v>16</v>
      </c>
      <c r="B5" s="26"/>
      <c r="C5" s="26"/>
      <c r="D5" s="26"/>
      <c r="E5" s="26"/>
      <c r="F5" s="26"/>
      <c r="G5" s="26"/>
      <c r="H5" s="2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21.75" customHeight="1" x14ac:dyDescent="0.25">
      <c r="A6" s="27">
        <v>45632</v>
      </c>
      <c r="B6" s="26"/>
      <c r="C6" s="26"/>
      <c r="D6" s="26"/>
      <c r="E6" s="26"/>
      <c r="F6" s="26"/>
      <c r="G6" s="26"/>
      <c r="H6" s="26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21.75" customHeight="1" x14ac:dyDescent="0.25">
      <c r="A7" s="26" t="s">
        <v>10</v>
      </c>
      <c r="B7" s="26"/>
      <c r="C7" s="26"/>
      <c r="D7" s="26"/>
      <c r="E7" s="26"/>
      <c r="F7" s="26"/>
      <c r="G7" s="26"/>
      <c r="H7" s="26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21.75" customHeight="1" x14ac:dyDescent="0.25">
      <c r="A8" s="20" t="s">
        <v>13</v>
      </c>
      <c r="B8" s="21"/>
      <c r="C8" s="21"/>
      <c r="D8" s="21"/>
      <c r="E8" s="21"/>
      <c r="F8" s="21"/>
      <c r="G8" s="21"/>
      <c r="H8" s="21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53.25" customHeight="1" x14ac:dyDescent="0.25">
      <c r="A9" s="22" t="s">
        <v>107</v>
      </c>
      <c r="B9" s="22"/>
      <c r="C9" s="22"/>
      <c r="D9" s="22"/>
      <c r="E9" s="22"/>
      <c r="F9" s="22"/>
      <c r="G9" s="22"/>
      <c r="H9" s="22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s="34" customFormat="1" ht="111.75" customHeight="1" x14ac:dyDescent="0.25">
      <c r="A10" s="2" t="s">
        <v>0</v>
      </c>
      <c r="B10" s="2" t="s">
        <v>9</v>
      </c>
      <c r="C10" s="6" t="s">
        <v>2</v>
      </c>
      <c r="D10" s="6" t="s">
        <v>3</v>
      </c>
      <c r="E10" s="6" t="s">
        <v>7</v>
      </c>
      <c r="F10" s="6" t="s">
        <v>4</v>
      </c>
      <c r="G10" s="6" t="s">
        <v>1</v>
      </c>
      <c r="H10" s="6" t="s">
        <v>5</v>
      </c>
    </row>
    <row r="11" spans="1:119" s="34" customFormat="1" ht="18" customHeight="1" x14ac:dyDescent="0.25">
      <c r="A11" s="3">
        <v>1</v>
      </c>
      <c r="B11" s="3" t="s">
        <v>44</v>
      </c>
      <c r="C11" s="3">
        <v>11</v>
      </c>
      <c r="D11" s="3" t="s">
        <v>96</v>
      </c>
      <c r="E11" s="3">
        <v>26</v>
      </c>
      <c r="F11" s="7">
        <v>100</v>
      </c>
      <c r="G11" s="35">
        <f>(E11/F11)</f>
        <v>0.26</v>
      </c>
      <c r="H11" s="17">
        <f>RANK(G11,$G$11:$G$22)</f>
        <v>12</v>
      </c>
    </row>
    <row r="12" spans="1:119" s="34" customFormat="1" ht="15.75" x14ac:dyDescent="0.25">
      <c r="A12" s="3">
        <v>2</v>
      </c>
      <c r="B12" s="3" t="s">
        <v>65</v>
      </c>
      <c r="C12" s="33">
        <v>11</v>
      </c>
      <c r="D12" s="33" t="s">
        <v>96</v>
      </c>
      <c r="E12" s="33">
        <v>37</v>
      </c>
      <c r="F12" s="33">
        <v>100</v>
      </c>
      <c r="G12" s="35">
        <f t="shared" ref="G12:G22" si="0">(E12/F12)</f>
        <v>0.37</v>
      </c>
      <c r="H12" s="17">
        <f t="shared" ref="H12:H21" si="1">RANK(G12,$G$11:$G$22)</f>
        <v>6</v>
      </c>
    </row>
    <row r="13" spans="1:119" s="34" customFormat="1" ht="15.75" x14ac:dyDescent="0.25">
      <c r="A13" s="3">
        <v>3</v>
      </c>
      <c r="B13" s="3" t="s">
        <v>66</v>
      </c>
      <c r="C13" s="3">
        <v>11</v>
      </c>
      <c r="D13" s="3" t="s">
        <v>96</v>
      </c>
      <c r="E13" s="3">
        <v>33</v>
      </c>
      <c r="F13" s="7">
        <v>100</v>
      </c>
      <c r="G13" s="35">
        <f t="shared" si="0"/>
        <v>0.33</v>
      </c>
      <c r="H13" s="17">
        <f t="shared" si="1"/>
        <v>9</v>
      </c>
    </row>
    <row r="14" spans="1:119" s="34" customFormat="1" ht="15.75" x14ac:dyDescent="0.25">
      <c r="A14" s="3">
        <v>4</v>
      </c>
      <c r="B14" s="3" t="s">
        <v>67</v>
      </c>
      <c r="C14" s="33">
        <v>11</v>
      </c>
      <c r="D14" s="33" t="s">
        <v>96</v>
      </c>
      <c r="E14" s="33">
        <v>42</v>
      </c>
      <c r="F14" s="33">
        <v>100</v>
      </c>
      <c r="G14" s="35">
        <f t="shared" si="0"/>
        <v>0.42</v>
      </c>
      <c r="H14" s="17">
        <f t="shared" si="1"/>
        <v>4</v>
      </c>
    </row>
    <row r="15" spans="1:119" s="34" customFormat="1" ht="15.75" x14ac:dyDescent="0.25">
      <c r="A15" s="3">
        <v>5</v>
      </c>
      <c r="B15" s="3" t="s">
        <v>70</v>
      </c>
      <c r="C15" s="3">
        <v>11</v>
      </c>
      <c r="D15" s="3" t="s">
        <v>96</v>
      </c>
      <c r="E15" s="3">
        <v>33</v>
      </c>
      <c r="F15" s="7">
        <v>100</v>
      </c>
      <c r="G15" s="35">
        <f t="shared" si="0"/>
        <v>0.33</v>
      </c>
      <c r="H15" s="17">
        <f t="shared" si="1"/>
        <v>9</v>
      </c>
    </row>
    <row r="16" spans="1:119" s="34" customFormat="1" ht="15.75" x14ac:dyDescent="0.25">
      <c r="A16" s="3">
        <v>6</v>
      </c>
      <c r="B16" s="3" t="s">
        <v>77</v>
      </c>
      <c r="C16" s="33">
        <v>11</v>
      </c>
      <c r="D16" s="33" t="s">
        <v>98</v>
      </c>
      <c r="E16" s="33">
        <v>59</v>
      </c>
      <c r="F16" s="33">
        <v>100</v>
      </c>
      <c r="G16" s="35">
        <f t="shared" si="0"/>
        <v>0.59</v>
      </c>
      <c r="H16" s="17">
        <f t="shared" si="1"/>
        <v>1</v>
      </c>
    </row>
    <row r="17" spans="1:8" s="34" customFormat="1" ht="15.75" x14ac:dyDescent="0.25">
      <c r="A17" s="3">
        <v>7</v>
      </c>
      <c r="B17" s="3" t="s">
        <v>78</v>
      </c>
      <c r="C17" s="33">
        <v>11</v>
      </c>
      <c r="D17" s="33" t="s">
        <v>96</v>
      </c>
      <c r="E17" s="33">
        <v>42</v>
      </c>
      <c r="F17" s="33">
        <v>100</v>
      </c>
      <c r="G17" s="35">
        <f t="shared" si="0"/>
        <v>0.42</v>
      </c>
      <c r="H17" s="17">
        <f t="shared" si="1"/>
        <v>4</v>
      </c>
    </row>
    <row r="18" spans="1:8" s="34" customFormat="1" ht="15.75" x14ac:dyDescent="0.25">
      <c r="A18" s="3">
        <v>8</v>
      </c>
      <c r="B18" s="3" t="s">
        <v>79</v>
      </c>
      <c r="C18" s="33">
        <v>11</v>
      </c>
      <c r="D18" s="33" t="s">
        <v>96</v>
      </c>
      <c r="E18" s="33">
        <v>48</v>
      </c>
      <c r="F18" s="33">
        <v>100</v>
      </c>
      <c r="G18" s="35">
        <f t="shared" si="0"/>
        <v>0.48</v>
      </c>
      <c r="H18" s="17">
        <f t="shared" si="1"/>
        <v>2</v>
      </c>
    </row>
    <row r="19" spans="1:8" s="34" customFormat="1" ht="15.75" x14ac:dyDescent="0.25">
      <c r="A19" s="3">
        <v>9</v>
      </c>
      <c r="B19" s="3" t="s">
        <v>84</v>
      </c>
      <c r="C19" s="33">
        <v>11</v>
      </c>
      <c r="D19" s="33" t="s">
        <v>96</v>
      </c>
      <c r="E19" s="33">
        <v>27.5</v>
      </c>
      <c r="F19" s="33">
        <v>100</v>
      </c>
      <c r="G19" s="35">
        <f t="shared" si="0"/>
        <v>0.27500000000000002</v>
      </c>
      <c r="H19" s="17">
        <f t="shared" si="1"/>
        <v>11</v>
      </c>
    </row>
    <row r="20" spans="1:8" s="34" customFormat="1" ht="15.75" x14ac:dyDescent="0.25">
      <c r="A20" s="3">
        <v>10</v>
      </c>
      <c r="B20" s="3" t="s">
        <v>85</v>
      </c>
      <c r="C20" s="33">
        <v>11</v>
      </c>
      <c r="D20" s="33" t="s">
        <v>96</v>
      </c>
      <c r="E20" s="33">
        <v>37</v>
      </c>
      <c r="F20" s="33">
        <v>100</v>
      </c>
      <c r="G20" s="35">
        <f t="shared" si="0"/>
        <v>0.37</v>
      </c>
      <c r="H20" s="17">
        <f t="shared" si="1"/>
        <v>6</v>
      </c>
    </row>
    <row r="21" spans="1:8" s="34" customFormat="1" ht="15.75" x14ac:dyDescent="0.25">
      <c r="A21" s="3">
        <v>11</v>
      </c>
      <c r="B21" s="3" t="s">
        <v>86</v>
      </c>
      <c r="C21" s="33">
        <v>11</v>
      </c>
      <c r="D21" s="33" t="s">
        <v>96</v>
      </c>
      <c r="E21" s="33">
        <v>43.5</v>
      </c>
      <c r="F21" s="33">
        <v>100</v>
      </c>
      <c r="G21" s="35">
        <f t="shared" si="0"/>
        <v>0.435</v>
      </c>
      <c r="H21" s="17">
        <f t="shared" si="1"/>
        <v>3</v>
      </c>
    </row>
    <row r="22" spans="1:8" s="34" customFormat="1" ht="15.75" x14ac:dyDescent="0.25">
      <c r="A22" s="3">
        <v>12</v>
      </c>
      <c r="B22" s="3" t="s">
        <v>87</v>
      </c>
      <c r="C22" s="33">
        <v>11</v>
      </c>
      <c r="D22" s="33" t="s">
        <v>96</v>
      </c>
      <c r="E22" s="33">
        <v>37</v>
      </c>
      <c r="F22" s="33">
        <v>100</v>
      </c>
      <c r="G22" s="35">
        <f t="shared" si="0"/>
        <v>0.37</v>
      </c>
      <c r="H22" s="17">
        <f>RANK(G22,$G$11:$G$22)</f>
        <v>6</v>
      </c>
    </row>
    <row r="23" spans="1:8" ht="15.75" x14ac:dyDescent="0.25">
      <c r="B23" s="12"/>
    </row>
    <row r="24" spans="1:8" ht="15.75" x14ac:dyDescent="0.25">
      <c r="B24" s="12"/>
    </row>
    <row r="25" spans="1:8" x14ac:dyDescent="0.25">
      <c r="C25" s="19" t="s">
        <v>101</v>
      </c>
      <c r="D25" s="19"/>
      <c r="E25" s="19"/>
      <c r="F25" s="19"/>
      <c r="G25" s="19"/>
      <c r="H25" s="19"/>
    </row>
  </sheetData>
  <mergeCells count="9">
    <mergeCell ref="C25:H25"/>
    <mergeCell ref="A8:H8"/>
    <mergeCell ref="A9:H9"/>
    <mergeCell ref="C1:H1"/>
    <mergeCell ref="F2:H2"/>
    <mergeCell ref="A3:H3"/>
    <mergeCell ref="A5:H5"/>
    <mergeCell ref="A6:H6"/>
    <mergeCell ref="A7:H7"/>
  </mergeCells>
  <pageMargins left="0.51181102362204722" right="0.31496062992125984" top="0.55118110236220474" bottom="0.55118110236220474" header="0" footer="0"/>
  <pageSetup paperSize="9" scale="72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 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GaydayIS</cp:lastModifiedBy>
  <cp:lastPrinted>2021-10-21T10:42:34Z</cp:lastPrinted>
  <dcterms:created xsi:type="dcterms:W3CDTF">2014-02-10T12:47:56Z</dcterms:created>
  <dcterms:modified xsi:type="dcterms:W3CDTF">2024-12-16T08:42:25Z</dcterms:modified>
</cp:coreProperties>
</file>